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Override PartName="/xl/drawings/drawing4.xml" ContentType="application/vnd.openxmlformats-officedocument.drawing+xml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embeddings/oleObject1.bin" ContentType="application/vnd.openxmlformats-officedocument.oleObject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/>
  <bookViews>
    <workbookView xWindow="0" yWindow="30" windowWidth="15195" windowHeight="8445" tabRatio="827"/>
  </bookViews>
  <sheets>
    <sheet name="Прян, овсяное, сухари, сушк " sheetId="4611" r:id="rId1"/>
    <sheet name="печ ит лин" sheetId="4608" r:id="rId2"/>
    <sheet name="гриссини, таралли" sheetId="4614" r:id="rId3"/>
    <sheet name="Торты с аннотацией" sheetId="4560" state="hidden" r:id="rId4"/>
  </sheets>
  <definedNames>
    <definedName name="_xlnm.Print_Titles" localSheetId="3">'Торты с аннотацией'!$2:$2</definedName>
  </definedNames>
  <calcPr calcId="124519"/>
</workbook>
</file>

<file path=xl/calcChain.xml><?xml version="1.0" encoding="utf-8"?>
<calcChain xmlns="http://schemas.openxmlformats.org/spreadsheetml/2006/main">
  <c r="D8" i="4611"/>
  <c r="H3" i="4560" l="1"/>
  <c r="H34"/>
  <c r="H33"/>
  <c r="H31"/>
  <c r="H32"/>
  <c r="H35"/>
  <c r="H30"/>
  <c r="H29"/>
  <c r="H28"/>
  <c r="H27"/>
  <c r="H26"/>
  <c r="H8"/>
  <c r="H9"/>
  <c r="H25"/>
  <c r="H5"/>
  <c r="H6"/>
  <c r="H7"/>
  <c r="H4"/>
  <c r="H24"/>
  <c r="H23"/>
  <c r="H22"/>
  <c r="H21"/>
  <c r="H20"/>
  <c r="H19"/>
  <c r="H18"/>
  <c r="H17"/>
  <c r="H16"/>
  <c r="H15"/>
  <c r="H14"/>
  <c r="H12"/>
  <c r="H13"/>
  <c r="H11"/>
  <c r="H10"/>
</calcChain>
</file>

<file path=xl/sharedStrings.xml><?xml version="1.0" encoding="utf-8"?>
<sst xmlns="http://schemas.openxmlformats.org/spreadsheetml/2006/main" count="304" uniqueCount="208">
  <si>
    <t>НДС %</t>
  </si>
  <si>
    <t>Наименование</t>
  </si>
  <si>
    <t>фас.0,4</t>
  </si>
  <si>
    <t>Печенье овсяное</t>
  </si>
  <si>
    <t xml:space="preserve">Пряники </t>
  </si>
  <si>
    <t>кг.в 1 ящ.</t>
  </si>
  <si>
    <t>Фасовка кг.</t>
  </si>
  <si>
    <t>Срок годности вес./фас.</t>
  </si>
  <si>
    <t>Пряники "Лимончик"</t>
  </si>
  <si>
    <t xml:space="preserve">Пряники "Ключики" </t>
  </si>
  <si>
    <t xml:space="preserve">Пряники "Медовики" </t>
  </si>
  <si>
    <t xml:space="preserve">Печенье "Овсяное с черносливом" </t>
  </si>
  <si>
    <t xml:space="preserve">Пряники "Фигурные" глазир. </t>
  </si>
  <si>
    <t>Штрих-коды</t>
  </si>
  <si>
    <t>Масса, кг</t>
  </si>
  <si>
    <t>Срок годности, сут</t>
  </si>
  <si>
    <t>Аннотация</t>
  </si>
  <si>
    <t>Слои бисквитного полуфабриката с какао промочены сиропом для промочки и соединены сливками растительными, смешанными сгущенным с сахаром (уваренным). Поверхность покрыта этой же смесью и украшена шоколадной глазурью и декоративной посыпкой. Боковые стороны украшены шоколадной глазурью.</t>
  </si>
  <si>
    <t xml:space="preserve">Слои бисквитного полуфабриката с пастой какао "Каокрем" соединены растительными сливками, смешанными с уваренным сгущёным молоком. Верхняя поверхность заглазирована этой же массой, покрыта глазурью желеобразной "Зеркальная карамель" и украшена грецким орехом, шоколадной и кондитерской молочной глазурью. Боковые поверхности обсыпаны тертой шоколадной глазурью.  </t>
  </si>
  <si>
    <t>Слои воздушно-арахисового полуфабриката прослоены начинкой молочно-масляной с добавлением коньяка. Боковые стороны отделаны этой же начинкой и обсыпаны крошкой воздушно-арахисового полуфабриката. Верхняя поверхность отделана кремом "Днепровский", начинкой молочно-масляной с добавлением коньяка, какао-глазурью и ядро арахиса подсушенным.</t>
  </si>
  <si>
    <t>Слои бисквита "Нежного шоколадного" пропитаны сиропом, прослоены кремом "Неженка" на основе растительных сливок и молока цельного сгущенного (уваренного) и свежими фруктами. Боковые поверхности обсыпаны крошкой бисквита "Нежного шоколадного". Верхняя поверхность оформлена уваренным сгущенным молоком и шоколадной глазурью.</t>
  </si>
  <si>
    <t>Торт "Лещина"</t>
  </si>
  <si>
    <t>Слои воздушно-орехового полуфабриката прослоены молочно-масляной начинкой с добавлением коньяка. Боковые поверхности заглазированы этим же кремом и обсыпаны крошкой воздушно-орехового полуфабриката. Верхняя поверхность заглазирована молочно-масляной начинкой с добавлением какао-глазури жировой и отделана молочно-масляной начинкой, какао-глазурью жировой и ядром ореха.</t>
  </si>
  <si>
    <t>Слой бисквитного полуфабриката с какао-порошком и слой бисквитного полуфабриката соединены суфле с добавлением измельченного абрикоса сушеного и мармелада. Поверхность отделана суфле, шоколадной глазурью и мармеладом.</t>
  </si>
  <si>
    <t>Согласно СТБ 961-2005 отклонение от массы 500-1000гр.-15г,от 1000-1,5%в сторону увеличения не ограничено</t>
  </si>
  <si>
    <t xml:space="preserve">Торт "Вечерняя Венеция" </t>
  </si>
  <si>
    <t xml:space="preserve">Торт "Императрица" </t>
  </si>
  <si>
    <t xml:space="preserve">Торт "Днепровский" </t>
  </si>
  <si>
    <t xml:space="preserve">Торт "Лакомка" </t>
  </si>
  <si>
    <t xml:space="preserve">Торт "Мармеладка" </t>
  </si>
  <si>
    <t xml:space="preserve">Пряники "Дорожные" </t>
  </si>
  <si>
    <t xml:space="preserve">Вафли "Смачные" </t>
  </si>
  <si>
    <t>Торт "Могилевский" фирменный</t>
  </si>
  <si>
    <t xml:space="preserve">Слои полуфабриката бисквитного и полуфабриката воздушного, прослоенные кремом «Фирменный». Верхняя и боковые поверхности заглазированы суфле «Борисовское» и покрыты пастой сахарной. Верхняя поверхность декорирована пастой сахарной. </t>
  </si>
  <si>
    <t>Торт "Султан"</t>
  </si>
  <si>
    <t>Слои полуфабриката воздушного с изюмом, прослоены начинкой молочно-масляной с добавлением коньяка. Боковые поверхности заглазированы этой же начинкой и обсыпаны крошкой полуфабриката воздушного с изюмом. Верхняя поверхность заглазирована кремом "Султан" (молоко сгущеное с сахаром (уваренное), масло коровье, шоколадная глазурь), отделана молочно-масляной начинкой с добавлением коньяка, како-глазурью жировой и изюмом.</t>
  </si>
  <si>
    <t>24 ч.</t>
  </si>
  <si>
    <t>Слои полуфабриката "Сметанный" прослоенные кремом (масло сливочное, сахар-песок, молоко цельное сгущенное с сахаром, сметана, молоко сгущенное с сахаром вареное "Лакомка", выложены в виде горки. Верхняя и боковые поверхности заглазированы кремом "Ганаш". Верхняя поверхность декорирована глазурью кондитерской молочной.</t>
  </si>
  <si>
    <t xml:space="preserve">Торт "Чио-сан" </t>
  </si>
  <si>
    <t>Цена ФСН</t>
  </si>
  <si>
    <t>Цена ФСН с НДС</t>
  </si>
  <si>
    <t>Белково-ореховый торт с фруктово-сливочным кремом. Торт заглазирован и украшен сливочным кремом, цукатами. Боковая поверхность отделана фруктово-сливочным кремом и обсыпана крошкой.</t>
  </si>
  <si>
    <t>Торт "Красная гвоздика"</t>
  </si>
  <si>
    <t>36ч.</t>
  </si>
  <si>
    <t>Пряники "Днепровские" глаз.</t>
  </si>
  <si>
    <t xml:space="preserve">Печенье сах. "Сбивное" люкс </t>
  </si>
  <si>
    <t xml:space="preserve">Печенье овсяное "Овация" </t>
  </si>
  <si>
    <t xml:space="preserve">Печенье овсяное "Наслаждение" </t>
  </si>
  <si>
    <t xml:space="preserve">Печенье "Овсяное" </t>
  </si>
  <si>
    <t xml:space="preserve">Пряники "Аппетитные" </t>
  </si>
  <si>
    <t>Слои полуфабриката бисквитного, пропитанные сиропом для промочки и прослоенные кремом (молоко цельное сгущенное с сахаром, джем Ароматик «Вишня», шоколадная глазурь, масло «Крестьянское», молоко сгущенное с сахаром вареное «Лакомка», коньяк). Поверхность заглазирована суфле и обтянута пастой сахарной Бианка. Торт украшен фигурками из пасты сахарной Бианка.</t>
  </si>
  <si>
    <t>Печенье овсяное новое</t>
  </si>
  <si>
    <t xml:space="preserve">Слад. мучн. "Домочай" простая </t>
  </si>
  <si>
    <t>Слои полуфабриката бисквитного, прослоенные белковым кремом смешанным с повидлом. Поверхность заглазирована белковым кремом, отделана арахисом жареным дробленным и белковым кремом.</t>
  </si>
  <si>
    <t xml:space="preserve">Слад. мучн. "Баварская" люкс </t>
  </si>
  <si>
    <t xml:space="preserve">Торт "Орешек" </t>
  </si>
  <si>
    <t xml:space="preserve">Торт заказной "Губернский" </t>
  </si>
  <si>
    <t xml:space="preserve">Печенье "Пуговка" </t>
  </si>
  <si>
    <t xml:space="preserve">Печенье "Овсяное с шоколадом" </t>
  </si>
  <si>
    <t xml:space="preserve">Слад. мучн. "Жемчужина" </t>
  </si>
  <si>
    <t xml:space="preserve">Слад. мучн. "Домашняя" </t>
  </si>
  <si>
    <t xml:space="preserve">Слад. мучн. "Домашняя" с арахисом </t>
  </si>
  <si>
    <t xml:space="preserve">Слад. мучн. "Фруктель" </t>
  </si>
  <si>
    <t>Печенье сах. "Му-му"</t>
  </si>
  <si>
    <t xml:space="preserve">    *  - новинка</t>
  </si>
  <si>
    <t>Печенье с отрубями</t>
  </si>
  <si>
    <t>Слад. мучн. "Домашняя" глаз.</t>
  </si>
  <si>
    <t xml:space="preserve">                                Наименование</t>
  </si>
  <si>
    <t xml:space="preserve">Печенье сах. "Сбивное"            </t>
  </si>
  <si>
    <t>36 ч.</t>
  </si>
  <si>
    <t>Два слоя бисквитного полуфабриката соединены фруктово-белковым кремом. Поверхность покрыта и отделана белковым кремом и орехами. Боковые стороны отделаны фруктово-белковым кремом и обсыпаны жареными дроблеными орехами.</t>
  </si>
  <si>
    <t>Три слоя бисквитного полуфабриката промочены сиропом для промочки, прослоены кремом на основе растительных сливок с подваркой яблочной с ароматом абрикоса. Верхняя и боковая поверхности заглазированы этим же кремом. Боковая поверхность обсыпана крошкой. Верхняя поверхность декорирована подваркой яблочной с ароматом абрикоса, отделана кремом на основе растительных сливок с подваркой.</t>
  </si>
  <si>
    <t xml:space="preserve">Слад. мучн. "Листок" </t>
  </si>
  <si>
    <t>Печенье сах. "Сбивное" постное</t>
  </si>
  <si>
    <t xml:space="preserve">Торт "Грибочки" </t>
  </si>
  <si>
    <t>Слои медово-сбивного полуфабриката, пропитанные сиропом для промочки "крепленым" и прослоенные кремом "Совершенство", состоящего из начинки молочно-маслянной, джема Ароматик "Вишня", шоколадной глазури и коньяка. Поверхность заглазирована суфле "Борисовское" и отделана кондитерским украшением: паста сахарная "Бианка" и сахаристыми украшениями для кондитерских изделий: шарики золотые. Боковые поверхности отделаны суфле "Борисовское".</t>
  </si>
  <si>
    <t>Два слоя полуфабриката бисквитного, промоченные сиропом для промочки, и один слой полуфабриката воздушно-орехового соединенные кремом (сахар, молоко сгущенное цельное с сахаром, масло Крестьянское, пудра ванильная, коньяк, какао-порошок). Верхняя и боковые стороны покрыты этим же кремом. Боковые поверхности обсыпаны крошкой полуфабриката бисквитного. Верхняя поверхность декорирована кремом в виде цветка фиалки.</t>
  </si>
  <si>
    <t xml:space="preserve">Слои полуфабриката сметанного с какао (сметана, сахар, мука пшеничная, какао-порошок, меланж, натрий двууглекислый, ароматизатор Ванилин) соединенные начинкой молочно-масляной с коньяком (молоко цельное сгущенное с сахаром уваренное, масло Крестьянское, коньяк).Верхняя и боковые стороны заглазированы этой же начинкой. Боковые стороны обсыпаны крошкой полуфабриката сметанного с какао. Верхняя поверхность декорирована суфле и фигурками из шоколадной и молочной глазури. </t>
  </si>
  <si>
    <t>Слои полуфабриката слоеного (мука пшеничная, маргарин, яйца куриные пищевые, соль поваренная, кислота лимонная) соединенные кремом (сахар, молоко цельное сгущенное с сахаром, маргарин, подварка яблочная с ароматом вишни, ароматизатор Ванилин, вино десертное, коньяк, глазурь кондитерская какаосодержащая). Верхняя и боковые поверхности покрыты этим же кремом и обсыпаны крошкой слоеного полуфабриката. Верхняя поверхность посыпана сахарной пудрой.</t>
  </si>
  <si>
    <t>№ п/п</t>
  </si>
  <si>
    <t xml:space="preserve">Пряники "Домочай" </t>
  </si>
  <si>
    <t xml:space="preserve">Пряники "Кокосовый аромат" </t>
  </si>
  <si>
    <t>Пряники "Восторг"</t>
  </si>
  <si>
    <t>90/90</t>
  </si>
  <si>
    <t>5кг /15 пак</t>
  </si>
  <si>
    <t xml:space="preserve">Пряники "Фестивальные" </t>
  </si>
  <si>
    <t>Торт слоеный "Домашний" новый</t>
  </si>
  <si>
    <t>Торт "Ундина"*</t>
  </si>
  <si>
    <t>Торт "Наполеон-Лунинецкий"*</t>
  </si>
  <si>
    <t>4811002042037 (коррекс)</t>
  </si>
  <si>
    <t>6кг /15пак</t>
  </si>
  <si>
    <t>5кг /15пак</t>
  </si>
  <si>
    <t xml:space="preserve">Вафли "Фартуна" </t>
  </si>
  <si>
    <t xml:space="preserve">Таралли ванильные с маком, </t>
  </si>
  <si>
    <t xml:space="preserve">Таралли ванильные, </t>
  </si>
  <si>
    <t>Кростини ванильные</t>
  </si>
  <si>
    <t>Кростини ванильные с изюмом</t>
  </si>
  <si>
    <t>Гриссини «Щелкунчики» с кунжутом</t>
  </si>
  <si>
    <t>Таралли</t>
  </si>
  <si>
    <t>Гриссини</t>
  </si>
  <si>
    <t>Кростини</t>
  </si>
  <si>
    <t>Таралли обеденные</t>
  </si>
  <si>
    <t xml:space="preserve">                                            Наименование</t>
  </si>
  <si>
    <t>Таралли обеденные с кунжутом</t>
  </si>
  <si>
    <t>Кростини ванильные с маком</t>
  </si>
  <si>
    <t>Таралли "Колечки хрустящие"</t>
  </si>
  <si>
    <t>Гриссини ванильные</t>
  </si>
  <si>
    <t>Таралли "Колечки хрустящие" с кунжутом</t>
  </si>
  <si>
    <t>Гриссини "Бульонные"</t>
  </si>
  <si>
    <t>Гриссини "Бульонные" с кунжутом</t>
  </si>
  <si>
    <t>Таралли горчичные</t>
  </si>
  <si>
    <t>Слад. мучн. "Ракушка"</t>
  </si>
  <si>
    <t>Печенье "Ракушка"</t>
  </si>
  <si>
    <t>Гриссини "Ржаные" с кунжутом</t>
  </si>
  <si>
    <t>2 кг / 14 пак</t>
  </si>
  <si>
    <t>2 (2,5) кг / 14 пак</t>
  </si>
  <si>
    <t>2 кг / 10 пак</t>
  </si>
  <si>
    <t>3 (3,5) кг / 14 пак</t>
  </si>
  <si>
    <t xml:space="preserve">2,5 кг </t>
  </si>
  <si>
    <t xml:space="preserve">2,5 (3) кг </t>
  </si>
  <si>
    <t xml:space="preserve">3,0  кг </t>
  </si>
  <si>
    <t>2,5 кг / 14 пак.</t>
  </si>
  <si>
    <t>Крекер</t>
  </si>
  <si>
    <t>Крекер ржаной с отрубями</t>
  </si>
  <si>
    <t>3,5 кг</t>
  </si>
  <si>
    <t>Печенье "Ароматные колечки"</t>
  </si>
  <si>
    <t>Крекер постный с отрубями</t>
  </si>
  <si>
    <t>4,0 кг</t>
  </si>
  <si>
    <t>Крекер Могилевский</t>
  </si>
  <si>
    <t>Крекер ржаной с кунжутом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</si>
  <si>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</si>
  <si>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Торт "Сливовый букет"</t>
  </si>
  <si>
    <t>Торт "Домочай- Грецкий орех"</t>
  </si>
  <si>
    <t>Слои полуфабриката бисквитного (мука пшеничная, сахар, маргарин, грецкий орех, меланж, молоко цельное сгущенное с сахаром, соли углеаммонийные, пудра ванильная, ароматизатор Грецкий орех, бетавитон), прослоенные начинкой (масло «Крестьянское»,  сахар, молоко цельное сгущенное с сахаром,  пудра ванильная, вино десертное, коньяк, ароматизатор Грецкий орех). Верхняя и боковые поверхности заглазированы этим же кремом. Боковые поверхности обсыпаны крошкой бисквитного полуфабриката. Верхняя поверхность декорирована шоколадной глазурью и грецким орехом.</t>
  </si>
  <si>
    <t xml:space="preserve">Слои бисквитного полуфабриката «Шоколадный» пропитаны сиропом для промочки (крепленым) №96 и соединены молочно-масляной начинкой. Поверхность заглазирована молочно-масляной начинкой, отделана суфле «Борисовское», шоколадной глазурью, какао-порошком и декором «Золотые шарики» или «Серебряные шарики». Боковые поверхности обсыпаны семенами арахиса жареными дроблеными.        </t>
  </si>
  <si>
    <t xml:space="preserve">Слои полуфабриката «Радуньский слоеный» поочередно соединены кремом «Стандарт» с добавлением десертной пасты. Поверхность и боковые стороны отделаны крошкой полуфабриката «Радуньский слоеный», посыпаны декоративной пудрой.   </t>
  </si>
  <si>
    <t xml:space="preserve">Слои бисквитного полуфабриката «Прага» соединены сливочно-фруктовым кремом с растопленной шоколадной глазурью и кусочками чернослива, пропитаны сиропом. Поверхность заглазирована суфле «Борисовское» смешанным с растопленной шоколадной глазурью, украшена этим же суфле с черносливом и грецким орехом. Боковые поверхности обсыпаны кокосовой крупкой.  </t>
  </si>
  <si>
    <t xml:space="preserve">Торт "Фруктель" </t>
  </si>
  <si>
    <t>Торт                      "Нежная фиалка"</t>
  </si>
  <si>
    <t>Торт                        "Молочная магия"</t>
  </si>
  <si>
    <r>
      <rPr>
        <b/>
        <sz val="14"/>
        <rFont val="Times New Roman"/>
        <family val="1"/>
        <charset val="204"/>
      </rPr>
      <t xml:space="preserve">ПРАЙС-ЛИСТ на кондитерские изделия РУПП«Могилёвхлебпром» кондитерский цех хлебозавода №4                                  </t>
    </r>
    <r>
      <rPr>
        <b/>
        <sz val="13"/>
        <rFont val="Times New Roman"/>
        <family val="1"/>
        <charset val="204"/>
      </rPr>
      <t xml:space="preserve">тел. (80222) 42-83-26 экспедиция Павлова, 4 ;                                                                                                                                                                                                Отдел сбыта: тел.(80222) 23-49-37,23-65-96, м.т.(Vel) 8-044-532-10-85; 8-029-335-78-43; (MTS) 8-029-747-65-99 </t>
    </r>
  </si>
  <si>
    <t xml:space="preserve">Вафли "Услада" </t>
  </si>
  <si>
    <t>Печенье "Кокетка" с аром. Лимона</t>
  </si>
  <si>
    <t>Пряники "Постные"</t>
  </si>
  <si>
    <t>6 кг/15пак</t>
  </si>
  <si>
    <t>Торт заказной "Премиум *</t>
  </si>
  <si>
    <t>Пряники "Уральские"</t>
  </si>
  <si>
    <t>-</t>
  </si>
  <si>
    <t>Слад. мучн. "Баварская" с кунжутом</t>
  </si>
  <si>
    <t xml:space="preserve">Слад. мучн. "Лабиринт" </t>
  </si>
  <si>
    <t>Слад. мучн. "Птичка-синичка"</t>
  </si>
  <si>
    <t>Пряники "Постные" с изюмом</t>
  </si>
  <si>
    <t>Пряники "Ранiца"</t>
  </si>
  <si>
    <t>Пряники "Лясныя"</t>
  </si>
  <si>
    <t>Пряники "Домочай" шоколадные</t>
  </si>
  <si>
    <t>Пряники "Домочай" имбирные</t>
  </si>
  <si>
    <t>Сухие завтраки. Изделия кукурузные воздушные</t>
  </si>
  <si>
    <t>Кукурузные палочки  "Ку-Ку"</t>
  </si>
  <si>
    <t>25 пакетов</t>
  </si>
  <si>
    <t>фас. 0,15</t>
  </si>
  <si>
    <t>Вафли "Могилевский пачастунак" со вкусом клубники и сливок</t>
  </si>
  <si>
    <t>Вафли "Могилевский пачастунак" шоколадные</t>
  </si>
  <si>
    <t xml:space="preserve">ПРАЙС - ЛИСТ на кондитерские и сухарно-бараночные изделия                                                                                                                             производства  ОАО "Булочно-кондитерская компания "Домочай"                                                                                                                                       </t>
  </si>
  <si>
    <t>Продукция хлебозавода №3 (г. Могилев, ул.Космонавтов, 39)</t>
  </si>
  <si>
    <t>Продукция хлебозавода №1 (г. Могилев, ул.Челюскинцев, 129), Экспедиция (80222) 25-50-38</t>
  </si>
  <si>
    <t>Печенье диабетическое с отрубями</t>
  </si>
  <si>
    <t>Печенье сах. "Мираж"</t>
  </si>
  <si>
    <t>Пряники "Воронежские" нов</t>
  </si>
  <si>
    <t>Фасовка пак., кг.                            (10 шт. в ящ.)</t>
  </si>
  <si>
    <t>Слад. мучн. "Цветочек" с ароматом вишни</t>
  </si>
  <si>
    <t>Слад. мучн. "Цветочек" с ароматом киви</t>
  </si>
  <si>
    <t>Слад. мучн. "Цветочек" с ароматом абрикоса</t>
  </si>
  <si>
    <t>,</t>
  </si>
  <si>
    <t>кг.в 1 ящ. (вес/фас)</t>
  </si>
  <si>
    <t xml:space="preserve"> </t>
  </si>
  <si>
    <t>Вафли "Хрустишка"</t>
  </si>
  <si>
    <t>Вафельные изделия (Костюковичский ф-л)</t>
  </si>
  <si>
    <t>4 кг. (упак)</t>
  </si>
  <si>
    <t xml:space="preserve">ПРАЙС- ЛИСТ на кондитерские изделия </t>
  </si>
  <si>
    <t xml:space="preserve"> ОАО "Булочно-кондитерская компания "Домочай"</t>
  </si>
  <si>
    <t xml:space="preserve">ПРАЙС - ЛИСТ на кондитерские                                                                                                                             производства  ОАО "Булочно-кондитерская компания "Домочай"                                                                                                                                       </t>
  </si>
  <si>
    <t>Фасовка кг. (флоу-пак),  15 шт. в ящ.</t>
  </si>
  <si>
    <t>Набор слад. мучн. "Домочай" №31, 1 кг., коробка</t>
  </si>
  <si>
    <t>Набор слад. мучн. и печенья "Домочай" №41, 1 кг., коробка</t>
  </si>
  <si>
    <t>Набор слад. мучн. и печенья "Домочай" №61, 1 кг., коробка</t>
  </si>
  <si>
    <t>Набор слад. мучн. и печенья "Домочай" №34, 1 кг., коробка</t>
  </si>
  <si>
    <t>Набор слад. мучн. и печенья "Домочай" №44, 1 кг., коробка</t>
  </si>
  <si>
    <t>Набор слад. мучн. и печенья "Домочай" №64, 1 кг., коробка</t>
  </si>
  <si>
    <t>Продукция производства №1 (г. Могилев, ул.Челюскинцев, 129), Экспедиция (80222) 25-50-38</t>
  </si>
  <si>
    <t>Цена ФСО б/НДС за 1 кг., Рос. руб.</t>
  </si>
  <si>
    <t>Цена ФСО б/НДС фас., рос. руб.</t>
  </si>
  <si>
    <t>Цена ФСО б/НДС за 1 кг., рос. руб.</t>
  </si>
  <si>
    <t>Цена ФСО б/НДС фас.,             рос. руб.</t>
  </si>
  <si>
    <t>Кукурузные палочки  "Ку-Ку" Апельсинчик</t>
  </si>
  <si>
    <t>Сухари "Малютка" с ванилином</t>
  </si>
  <si>
    <t>5 кг/ 10 шт.</t>
  </si>
  <si>
    <t>60/30</t>
  </si>
  <si>
    <t>фас.0,3</t>
  </si>
  <si>
    <t>Сухари "Снежок"</t>
  </si>
  <si>
    <t>5 кг/ 12 шт.</t>
  </si>
  <si>
    <t>Сухари "Любужские" молочные</t>
  </si>
  <si>
    <t xml:space="preserve">Сухари "Лакомка" </t>
  </si>
  <si>
    <t xml:space="preserve">Сухари "Триумф" </t>
  </si>
  <si>
    <t xml:space="preserve">Сухари "Маковые" </t>
  </si>
  <si>
    <t>Сухари "Сдобушка"</t>
  </si>
  <si>
    <t xml:space="preserve">Сухари "К посту" с сахаром </t>
  </si>
  <si>
    <t xml:space="preserve">Сухари "Сливочные" аппетитные </t>
  </si>
  <si>
    <t>СУХАРИ</t>
  </si>
</sst>
</file>

<file path=xl/styles.xml><?xml version="1.0" encoding="utf-8"?>
<styleSheet xmlns="http://schemas.openxmlformats.org/spreadsheetml/2006/main">
  <numFmts count="3">
    <numFmt numFmtId="164" formatCode="0.0"/>
    <numFmt numFmtId="165" formatCode="dd/mm/yy"/>
    <numFmt numFmtId="166" formatCode="[$-419]mmmm\ yyyy;@"/>
  </numFmts>
  <fonts count="61">
    <font>
      <sz val="10"/>
      <name val="Arial Cyr"/>
      <charset val="204"/>
    </font>
    <font>
      <sz val="10"/>
      <name val="Arial"/>
      <family val="2"/>
      <charset val="204"/>
    </font>
    <font>
      <sz val="10"/>
      <name val="Arial Cyr"/>
      <charset val="204"/>
    </font>
    <font>
      <sz val="9"/>
      <color indexed="56"/>
      <name val="Arial"/>
      <family val="2"/>
      <charset val="204"/>
    </font>
    <font>
      <sz val="8"/>
      <name val="Arial Cyr"/>
      <charset val="204"/>
    </font>
    <font>
      <b/>
      <sz val="9"/>
      <color indexed="10"/>
      <name val="Arial Cyr"/>
      <charset val="204"/>
    </font>
    <font>
      <b/>
      <sz val="9"/>
      <name val="Arial Cyr"/>
      <charset val="204"/>
    </font>
    <font>
      <sz val="9"/>
      <name val="Arial Cyr"/>
      <charset val="204"/>
    </font>
    <font>
      <b/>
      <sz val="12"/>
      <color indexed="10"/>
      <name val="Arial Cyr"/>
      <charset val="204"/>
    </font>
    <font>
      <sz val="12"/>
      <name val="Times New Roman"/>
      <family val="1"/>
      <charset val="204"/>
    </font>
    <font>
      <sz val="10"/>
      <name val="Times New Roman"/>
      <family val="1"/>
      <charset val="204"/>
    </font>
    <font>
      <b/>
      <sz val="14"/>
      <name val="Times New Roman"/>
      <family val="1"/>
      <charset val="204"/>
    </font>
    <font>
      <b/>
      <sz val="8"/>
      <color indexed="56"/>
      <name val="Arial"/>
      <family val="2"/>
      <charset val="204"/>
    </font>
    <font>
      <sz val="9"/>
      <name val="Times New Roman"/>
      <family val="1"/>
      <charset val="204"/>
    </font>
    <font>
      <b/>
      <sz val="13"/>
      <name val="Times New Roman"/>
      <family val="1"/>
      <charset val="204"/>
    </font>
    <font>
      <sz val="8"/>
      <name val="Times New Roman"/>
      <family val="1"/>
      <charset val="204"/>
    </font>
    <font>
      <b/>
      <sz val="8"/>
      <name val="Times New Roman"/>
      <family val="1"/>
      <charset val="204"/>
    </font>
    <font>
      <sz val="6"/>
      <name val="Times New Roman"/>
      <family val="1"/>
      <charset val="204"/>
    </font>
    <font>
      <b/>
      <sz val="6"/>
      <name val="Times New Roman"/>
      <family val="1"/>
      <charset val="204"/>
    </font>
    <font>
      <sz val="10"/>
      <color indexed="56"/>
      <name val="Arial"/>
      <family val="2"/>
      <charset val="204"/>
    </font>
    <font>
      <sz val="11"/>
      <color indexed="56"/>
      <name val="Arial"/>
      <family val="2"/>
      <charset val="204"/>
    </font>
    <font>
      <b/>
      <i/>
      <sz val="14"/>
      <color indexed="56"/>
      <name val="Arial"/>
      <family val="2"/>
      <charset val="204"/>
    </font>
    <font>
      <b/>
      <i/>
      <sz val="12"/>
      <color indexed="56"/>
      <name val="Arial"/>
      <family val="2"/>
      <charset val="204"/>
    </font>
    <font>
      <b/>
      <i/>
      <sz val="14"/>
      <color indexed="10"/>
      <name val="Times New Roman"/>
      <family val="1"/>
      <charset val="204"/>
    </font>
    <font>
      <b/>
      <sz val="14"/>
      <color indexed="10"/>
      <name val="Arial Cyr"/>
      <charset val="204"/>
    </font>
    <font>
      <sz val="14"/>
      <name val="Arial Cyr"/>
      <charset val="204"/>
    </font>
    <font>
      <b/>
      <sz val="9"/>
      <color indexed="10"/>
      <name val="Times New Roman"/>
      <family val="1"/>
      <charset val="204"/>
    </font>
    <font>
      <b/>
      <i/>
      <sz val="11"/>
      <color indexed="10"/>
      <name val="Times New Roman"/>
      <family val="1"/>
      <charset val="204"/>
    </font>
    <font>
      <b/>
      <i/>
      <sz val="12"/>
      <color indexed="10"/>
      <name val="Times New Roman"/>
      <family val="1"/>
      <charset val="204"/>
    </font>
    <font>
      <sz val="10"/>
      <color indexed="18"/>
      <name val="Arial"/>
      <family val="2"/>
      <charset val="204"/>
    </font>
    <font>
      <sz val="11"/>
      <color indexed="18"/>
      <name val="Arial"/>
      <family val="2"/>
      <charset val="204"/>
    </font>
    <font>
      <b/>
      <sz val="8"/>
      <color indexed="18"/>
      <name val="Arial"/>
      <family val="2"/>
      <charset val="204"/>
    </font>
    <font>
      <b/>
      <i/>
      <sz val="10"/>
      <color indexed="18"/>
      <name val="Arial"/>
      <family val="2"/>
      <charset val="204"/>
    </font>
    <font>
      <b/>
      <i/>
      <sz val="9"/>
      <color indexed="18"/>
      <name val="Arial"/>
      <family val="2"/>
      <charset val="204"/>
    </font>
    <font>
      <b/>
      <i/>
      <sz val="8"/>
      <color indexed="18"/>
      <name val="Arial"/>
      <family val="2"/>
      <charset val="204"/>
    </font>
    <font>
      <sz val="9"/>
      <color indexed="18"/>
      <name val="Arial"/>
      <family val="2"/>
      <charset val="204"/>
    </font>
    <font>
      <sz val="11"/>
      <color theme="1"/>
      <name val="Calibri"/>
      <family val="2"/>
      <charset val="204"/>
      <scheme val="minor"/>
    </font>
    <font>
      <sz val="16"/>
      <color indexed="56"/>
      <name val="Arial"/>
      <family val="2"/>
    </font>
    <font>
      <b/>
      <i/>
      <sz val="22"/>
      <color indexed="56"/>
      <name val="Times New Roman"/>
      <family val="1"/>
      <charset val="204"/>
    </font>
    <font>
      <i/>
      <sz val="22"/>
      <color indexed="56"/>
      <name val="Times New Roman"/>
      <family val="1"/>
      <charset val="204"/>
    </font>
    <font>
      <sz val="16"/>
      <name val="Arial"/>
      <family val="2"/>
      <charset val="204"/>
    </font>
    <font>
      <sz val="16"/>
      <color indexed="18"/>
      <name val="Arial"/>
      <family val="2"/>
      <charset val="204"/>
    </font>
    <font>
      <b/>
      <i/>
      <sz val="11"/>
      <color indexed="18"/>
      <name val="Arial"/>
      <family val="2"/>
      <charset val="204"/>
    </font>
    <font>
      <i/>
      <sz val="11"/>
      <color indexed="18"/>
      <name val="Arial"/>
      <family val="2"/>
      <charset val="204"/>
    </font>
    <font>
      <i/>
      <sz val="11"/>
      <color indexed="56"/>
      <name val="Arial"/>
      <family val="2"/>
      <charset val="204"/>
    </font>
    <font>
      <sz val="8"/>
      <color indexed="18"/>
      <name val="Arial"/>
      <family val="2"/>
      <charset val="204"/>
    </font>
    <font>
      <b/>
      <sz val="9"/>
      <color indexed="18"/>
      <name val="Arial"/>
      <family val="2"/>
      <charset val="204"/>
    </font>
    <font>
      <sz val="8"/>
      <color indexed="56"/>
      <name val="Arial"/>
      <family val="2"/>
      <charset val="204"/>
    </font>
    <font>
      <i/>
      <sz val="12"/>
      <color indexed="56"/>
      <name val="Arial"/>
      <family val="2"/>
      <charset val="204"/>
    </font>
    <font>
      <sz val="14"/>
      <color indexed="56"/>
      <name val="Arial"/>
      <family val="2"/>
    </font>
    <font>
      <b/>
      <i/>
      <sz val="11"/>
      <color indexed="56"/>
      <name val="Arial"/>
      <family val="2"/>
      <charset val="204"/>
    </font>
    <font>
      <sz val="13"/>
      <name val="Arial"/>
      <family val="2"/>
      <charset val="204"/>
    </font>
    <font>
      <sz val="12"/>
      <name val="Arial"/>
      <family val="2"/>
      <charset val="204"/>
    </font>
    <font>
      <i/>
      <sz val="10"/>
      <color indexed="56"/>
      <name val="Arial"/>
      <family val="2"/>
      <charset val="204"/>
    </font>
    <font>
      <b/>
      <i/>
      <sz val="9"/>
      <color indexed="56"/>
      <name val="Arial"/>
      <family val="2"/>
      <charset val="204"/>
    </font>
    <font>
      <i/>
      <sz val="13"/>
      <name val="Arial"/>
      <family val="2"/>
      <charset val="204"/>
    </font>
    <font>
      <i/>
      <sz val="11"/>
      <name val="Arial"/>
      <family val="2"/>
      <charset val="204"/>
    </font>
    <font>
      <i/>
      <sz val="10"/>
      <name val="Arial"/>
      <family val="2"/>
      <charset val="204"/>
    </font>
    <font>
      <sz val="20"/>
      <color indexed="56"/>
      <name val="Arial"/>
      <family val="2"/>
    </font>
    <font>
      <sz val="11"/>
      <color rgb="FF002060"/>
      <name val="Calibri"/>
      <family val="2"/>
      <charset val="204"/>
      <scheme val="minor"/>
    </font>
    <font>
      <sz val="10"/>
      <color rgb="FF002060"/>
      <name val="Arial Cyr"/>
      <charset val="204"/>
    </font>
  </fonts>
  <fills count="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</fills>
  <borders count="5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</borders>
  <cellStyleXfs count="23">
    <xf numFmtId="0" fontId="0" fillId="0" borderId="0"/>
    <xf numFmtId="0" fontId="2" fillId="0" borderId="0"/>
    <xf numFmtId="0" fontId="2" fillId="0" borderId="0"/>
    <xf numFmtId="0" fontId="2" fillId="0" borderId="0"/>
    <xf numFmtId="0" fontId="36" fillId="0" borderId="0"/>
    <xf numFmtId="0" fontId="2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</cellStyleXfs>
  <cellXfs count="298">
    <xf numFmtId="0" fontId="0" fillId="0" borderId="0" xfId="0"/>
    <xf numFmtId="0" fontId="5" fillId="0" borderId="0" xfId="0" applyFont="1" applyFill="1" applyBorder="1" applyAlignment="1"/>
    <xf numFmtId="0" fontId="6" fillId="0" borderId="0" xfId="0" applyFont="1" applyFill="1" applyBorder="1" applyAlignment="1"/>
    <xf numFmtId="0" fontId="10" fillId="0" borderId="0" xfId="0" applyFont="1" applyFill="1"/>
    <xf numFmtId="0" fontId="10" fillId="0" borderId="0" xfId="0" applyFont="1"/>
    <xf numFmtId="1" fontId="10" fillId="0" borderId="1" xfId="0" applyNumberFormat="1" applyFont="1" applyFill="1" applyBorder="1" applyAlignment="1">
      <alignment horizontal="center" vertical="center" wrapText="1"/>
    </xf>
    <xf numFmtId="1" fontId="10" fillId="0" borderId="1" xfId="0" applyNumberFormat="1" applyFont="1" applyFill="1" applyBorder="1" applyAlignment="1">
      <alignment horizontal="center" vertical="center"/>
    </xf>
    <xf numFmtId="0" fontId="10" fillId="0" borderId="11" xfId="0" applyFont="1" applyFill="1" applyBorder="1" applyAlignment="1">
      <alignment horizontal="center" vertical="center" wrapText="1"/>
    </xf>
    <xf numFmtId="0" fontId="12" fillId="0" borderId="8" xfId="0" applyFont="1" applyFill="1" applyBorder="1" applyAlignment="1">
      <alignment horizontal="center" vertical="center" wrapText="1" shrinkToFit="1"/>
    </xf>
    <xf numFmtId="0" fontId="12" fillId="0" borderId="9" xfId="0" applyFont="1" applyFill="1" applyBorder="1" applyAlignment="1">
      <alignment horizontal="center" vertical="center" wrapText="1" shrinkToFit="1"/>
    </xf>
    <xf numFmtId="1" fontId="13" fillId="0" borderId="1" xfId="0" applyNumberFormat="1" applyFont="1" applyFill="1" applyBorder="1" applyAlignment="1">
      <alignment horizontal="center" vertical="center"/>
    </xf>
    <xf numFmtId="1" fontId="13" fillId="0" borderId="1" xfId="0" applyNumberFormat="1" applyFont="1" applyBorder="1" applyAlignment="1">
      <alignment vertical="center"/>
    </xf>
    <xf numFmtId="1" fontId="13" fillId="0" borderId="1" xfId="0" applyNumberFormat="1" applyFont="1" applyBorder="1" applyAlignment="1">
      <alignment horizontal="center" vertical="center" wrapText="1"/>
    </xf>
    <xf numFmtId="1" fontId="13" fillId="0" borderId="5" xfId="0" applyNumberFormat="1" applyFont="1" applyFill="1" applyBorder="1" applyAlignment="1">
      <alignment horizontal="center" vertical="center"/>
    </xf>
    <xf numFmtId="0" fontId="10" fillId="0" borderId="13" xfId="0" applyFont="1" applyFill="1" applyBorder="1" applyAlignment="1">
      <alignment horizontal="center" vertical="center" wrapText="1"/>
    </xf>
    <xf numFmtId="0" fontId="10" fillId="0" borderId="11" xfId="0" applyFont="1" applyFill="1" applyBorder="1" applyAlignment="1">
      <alignment horizontal="center" vertical="center" textRotation="90" wrapText="1"/>
    </xf>
    <xf numFmtId="164" fontId="10" fillId="0" borderId="11" xfId="0" applyNumberFormat="1" applyFont="1" applyFill="1" applyBorder="1" applyAlignment="1">
      <alignment horizontal="center" vertical="center" textRotation="90" wrapText="1"/>
    </xf>
    <xf numFmtId="0" fontId="10" fillId="0" borderId="0" xfId="0" applyFont="1" applyFill="1" applyAlignment="1">
      <alignment vertical="center"/>
    </xf>
    <xf numFmtId="0" fontId="15" fillId="0" borderId="1" xfId="0" applyFont="1" applyFill="1" applyBorder="1" applyAlignment="1">
      <alignment horizontal="center" vertical="center" wrapText="1"/>
    </xf>
    <xf numFmtId="1" fontId="15" fillId="0" borderId="1" xfId="0" applyNumberFormat="1" applyFont="1" applyFill="1" applyBorder="1" applyAlignment="1">
      <alignment horizontal="center" vertical="center" wrapText="1"/>
    </xf>
    <xf numFmtId="0" fontId="16" fillId="0" borderId="3" xfId="0" applyFont="1" applyFill="1" applyBorder="1" applyAlignment="1">
      <alignment horizontal="center" vertical="center"/>
    </xf>
    <xf numFmtId="164" fontId="15" fillId="0" borderId="1" xfId="0" applyNumberFormat="1" applyFont="1" applyFill="1" applyBorder="1" applyAlignment="1">
      <alignment horizontal="center" vertical="center"/>
    </xf>
    <xf numFmtId="0" fontId="15" fillId="0" borderId="1" xfId="0" applyFont="1" applyFill="1" applyBorder="1" applyAlignment="1">
      <alignment horizontal="center" vertical="center"/>
    </xf>
    <xf numFmtId="1" fontId="15" fillId="0" borderId="1" xfId="0" applyNumberFormat="1" applyFont="1" applyFill="1" applyBorder="1" applyAlignment="1">
      <alignment horizontal="center" vertical="center"/>
    </xf>
    <xf numFmtId="0" fontId="15" fillId="0" borderId="1" xfId="0" applyNumberFormat="1" applyFont="1" applyFill="1" applyBorder="1" applyAlignment="1">
      <alignment horizontal="center" vertical="center"/>
    </xf>
    <xf numFmtId="0" fontId="16" fillId="0" borderId="4" xfId="0" applyFont="1" applyFill="1" applyBorder="1" applyAlignment="1">
      <alignment horizontal="center" vertical="center"/>
    </xf>
    <xf numFmtId="164" fontId="15" fillId="0" borderId="5" xfId="0" applyNumberFormat="1" applyFont="1" applyFill="1" applyBorder="1" applyAlignment="1">
      <alignment horizontal="center" vertical="center"/>
    </xf>
    <xf numFmtId="1" fontId="15" fillId="0" borderId="5" xfId="0" applyNumberFormat="1" applyFont="1" applyFill="1" applyBorder="1" applyAlignment="1">
      <alignment horizontal="center" vertical="center"/>
    </xf>
    <xf numFmtId="0" fontId="15" fillId="0" borderId="5" xfId="0" applyFont="1" applyFill="1" applyBorder="1" applyAlignment="1">
      <alignment horizontal="center" vertical="center"/>
    </xf>
    <xf numFmtId="0" fontId="15" fillId="0" borderId="5" xfId="0" applyFont="1" applyFill="1" applyBorder="1" applyAlignment="1">
      <alignment horizontal="center" vertical="center" wrapText="1"/>
    </xf>
    <xf numFmtId="0" fontId="17" fillId="0" borderId="0" xfId="0" applyFont="1" applyFill="1"/>
    <xf numFmtId="0" fontId="17" fillId="0" borderId="0" xfId="0" applyFont="1" applyFill="1" applyBorder="1"/>
    <xf numFmtId="0" fontId="9" fillId="0" borderId="11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9" fillId="0" borderId="5" xfId="0" applyFont="1" applyFill="1" applyBorder="1" applyAlignment="1">
      <alignment horizontal="center" vertical="center" wrapText="1"/>
    </xf>
    <xf numFmtId="0" fontId="9" fillId="0" borderId="0" xfId="0" applyFont="1" applyFill="1" applyAlignment="1">
      <alignment vertical="center"/>
    </xf>
    <xf numFmtId="0" fontId="9" fillId="0" borderId="0" xfId="0" applyFont="1" applyAlignment="1">
      <alignment vertical="center"/>
    </xf>
    <xf numFmtId="0" fontId="9" fillId="0" borderId="14" xfId="0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justify" vertical="center" wrapText="1"/>
    </xf>
    <xf numFmtId="0" fontId="9" fillId="0" borderId="6" xfId="0" applyFont="1" applyFill="1" applyBorder="1" applyAlignment="1">
      <alignment horizontal="justify" vertical="center" wrapText="1"/>
    </xf>
    <xf numFmtId="165" fontId="9" fillId="0" borderId="0" xfId="0" applyNumberFormat="1" applyFont="1" applyFill="1" applyBorder="1" applyAlignment="1">
      <alignment horizontal="right" vertical="center" wrapText="1"/>
    </xf>
    <xf numFmtId="0" fontId="0" fillId="2" borderId="0" xfId="0" applyFill="1"/>
    <xf numFmtId="0" fontId="8" fillId="2" borderId="0" xfId="0" applyFont="1" applyFill="1" applyBorder="1" applyAlignment="1">
      <alignment horizontal="center"/>
    </xf>
    <xf numFmtId="0" fontId="5" fillId="2" borderId="0" xfId="0" applyFont="1" applyFill="1" applyBorder="1" applyAlignment="1"/>
    <xf numFmtId="0" fontId="20" fillId="0" borderId="0" xfId="0" applyFont="1" applyFill="1"/>
    <xf numFmtId="0" fontId="19" fillId="0" borderId="0" xfId="0" applyFont="1" applyFill="1" applyAlignment="1">
      <alignment horizontal="center"/>
    </xf>
    <xf numFmtId="0" fontId="19" fillId="0" borderId="0" xfId="0" applyFont="1" applyFill="1" applyAlignment="1">
      <alignment horizontal="center" vertical="center"/>
    </xf>
    <xf numFmtId="0" fontId="7" fillId="0" borderId="0" xfId="0" applyFont="1"/>
    <xf numFmtId="0" fontId="23" fillId="0" borderId="0" xfId="0" applyFont="1" applyFill="1" applyBorder="1" applyAlignment="1"/>
    <xf numFmtId="0" fontId="24" fillId="2" borderId="0" xfId="0" applyFont="1" applyFill="1" applyBorder="1" applyAlignment="1">
      <alignment horizontal="center"/>
    </xf>
    <xf numFmtId="0" fontId="24" fillId="2" borderId="0" xfId="0" applyFont="1" applyFill="1" applyBorder="1" applyAlignment="1"/>
    <xf numFmtId="0" fontId="25" fillId="0" borderId="0" xfId="0" applyFont="1"/>
    <xf numFmtId="0" fontId="26" fillId="0" borderId="0" xfId="0" applyFont="1" applyFill="1" applyBorder="1" applyAlignment="1">
      <alignment horizontal="right"/>
    </xf>
    <xf numFmtId="0" fontId="27" fillId="0" borderId="0" xfId="0" applyFont="1" applyFill="1" applyBorder="1" applyAlignment="1"/>
    <xf numFmtId="0" fontId="12" fillId="2" borderId="9" xfId="0" applyFont="1" applyFill="1" applyBorder="1" applyAlignment="1">
      <alignment horizontal="center" vertical="center" wrapText="1"/>
    </xf>
    <xf numFmtId="0" fontId="31" fillId="0" borderId="8" xfId="0" applyFont="1" applyFill="1" applyBorder="1" applyAlignment="1">
      <alignment horizontal="center" vertical="center" wrapText="1" shrinkToFit="1"/>
    </xf>
    <xf numFmtId="0" fontId="31" fillId="0" borderId="9" xfId="0" applyFont="1" applyFill="1" applyBorder="1" applyAlignment="1">
      <alignment horizontal="center" vertical="center" wrapText="1" shrinkToFit="1"/>
    </xf>
    <xf numFmtId="0" fontId="31" fillId="0" borderId="9" xfId="0" applyFont="1" applyFill="1" applyBorder="1" applyAlignment="1">
      <alignment horizontal="center" vertical="center" wrapText="1"/>
    </xf>
    <xf numFmtId="0" fontId="31" fillId="2" borderId="9" xfId="0" applyFont="1" applyFill="1" applyBorder="1" applyAlignment="1">
      <alignment horizontal="center" vertical="center" wrapText="1"/>
    </xf>
    <xf numFmtId="0" fontId="33" fillId="0" borderId="8" xfId="0" applyFont="1" applyFill="1" applyBorder="1" applyAlignment="1">
      <alignment horizontal="left" vertical="center" wrapText="1" shrinkToFit="1"/>
    </xf>
    <xf numFmtId="0" fontId="34" fillId="0" borderId="9" xfId="0" applyFont="1" applyFill="1" applyBorder="1" applyAlignment="1">
      <alignment horizontal="center" vertical="center" wrapText="1" shrinkToFit="1"/>
    </xf>
    <xf numFmtId="0" fontId="33" fillId="0" borderId="9" xfId="0" applyFont="1" applyFill="1" applyBorder="1" applyAlignment="1">
      <alignment horizontal="center" vertical="center" wrapText="1"/>
    </xf>
    <xf numFmtId="0" fontId="33" fillId="2" borderId="9" xfId="0" applyFont="1" applyFill="1" applyBorder="1" applyAlignment="1">
      <alignment horizontal="center" vertical="center" wrapText="1"/>
    </xf>
    <xf numFmtId="0" fontId="35" fillId="0" borderId="13" xfId="0" applyFont="1" applyFill="1" applyBorder="1" applyAlignment="1">
      <alignment horizontal="left" vertical="center"/>
    </xf>
    <xf numFmtId="0" fontId="35" fillId="0" borderId="3" xfId="0" applyFont="1" applyFill="1" applyBorder="1" applyAlignment="1">
      <alignment horizontal="left" vertical="center"/>
    </xf>
    <xf numFmtId="0" fontId="35" fillId="0" borderId="3" xfId="0" applyFont="1" applyFill="1" applyBorder="1" applyAlignment="1">
      <alignment horizontal="left"/>
    </xf>
    <xf numFmtId="0" fontId="34" fillId="0" borderId="9" xfId="0" applyFont="1" applyFill="1" applyBorder="1" applyAlignment="1">
      <alignment horizontal="center" vertical="center" wrapText="1"/>
    </xf>
    <xf numFmtId="0" fontId="31" fillId="2" borderId="10" xfId="0" applyFont="1" applyFill="1" applyBorder="1" applyAlignment="1">
      <alignment horizontal="center" vertical="center" wrapText="1"/>
    </xf>
    <xf numFmtId="0" fontId="33" fillId="2" borderId="10" xfId="0" applyFont="1" applyFill="1" applyBorder="1" applyAlignment="1">
      <alignment horizontal="center" vertical="center" wrapText="1"/>
    </xf>
    <xf numFmtId="0" fontId="37" fillId="0" borderId="25" xfId="0" applyFont="1" applyFill="1" applyBorder="1" applyAlignment="1">
      <alignment horizontal="center" vertical="center" wrapText="1" shrinkToFit="1"/>
    </xf>
    <xf numFmtId="0" fontId="37" fillId="2" borderId="27" xfId="0" applyFont="1" applyFill="1" applyBorder="1" applyAlignment="1">
      <alignment horizontal="center" vertical="center" wrapText="1"/>
    </xf>
    <xf numFmtId="0" fontId="37" fillId="2" borderId="36" xfId="0" applyFont="1" applyFill="1" applyBorder="1" applyAlignment="1">
      <alignment horizontal="center" vertical="center" wrapText="1"/>
    </xf>
    <xf numFmtId="0" fontId="37" fillId="2" borderId="10" xfId="0" applyFont="1" applyFill="1" applyBorder="1" applyAlignment="1">
      <alignment horizontal="center" vertical="center" wrapText="1"/>
    </xf>
    <xf numFmtId="0" fontId="37" fillId="2" borderId="28" xfId="0" applyFont="1" applyFill="1" applyBorder="1" applyAlignment="1">
      <alignment horizontal="center" vertical="center" wrapText="1"/>
    </xf>
    <xf numFmtId="0" fontId="40" fillId="0" borderId="15" xfId="0" applyFont="1" applyFill="1" applyBorder="1"/>
    <xf numFmtId="0" fontId="41" fillId="0" borderId="16" xfId="0" applyFont="1" applyFill="1" applyBorder="1" applyAlignment="1">
      <alignment horizontal="center"/>
    </xf>
    <xf numFmtId="164" fontId="41" fillId="0" borderId="16" xfId="0" applyNumberFormat="1" applyFont="1" applyFill="1" applyBorder="1" applyAlignment="1">
      <alignment horizontal="center"/>
    </xf>
    <xf numFmtId="0" fontId="41" fillId="2" borderId="37" xfId="0" applyFont="1" applyFill="1" applyBorder="1" applyAlignment="1">
      <alignment horizontal="center"/>
    </xf>
    <xf numFmtId="0" fontId="41" fillId="2" borderId="17" xfId="0" applyFont="1" applyFill="1" applyBorder="1" applyAlignment="1">
      <alignment horizontal="center"/>
    </xf>
    <xf numFmtId="0" fontId="41" fillId="2" borderId="13" xfId="0" applyFont="1" applyFill="1" applyBorder="1" applyAlignment="1">
      <alignment horizontal="center"/>
    </xf>
    <xf numFmtId="0" fontId="40" fillId="0" borderId="19" xfId="0" applyFont="1" applyFill="1" applyBorder="1"/>
    <xf numFmtId="0" fontId="41" fillId="0" borderId="38" xfId="0" applyFont="1" applyFill="1" applyBorder="1" applyAlignment="1">
      <alignment horizontal="center"/>
    </xf>
    <xf numFmtId="164" fontId="41" fillId="0" borderId="38" xfId="0" applyNumberFormat="1" applyFont="1" applyFill="1" applyBorder="1" applyAlignment="1">
      <alignment horizontal="center"/>
    </xf>
    <xf numFmtId="0" fontId="41" fillId="2" borderId="39" xfId="0" applyFont="1" applyFill="1" applyBorder="1" applyAlignment="1">
      <alignment horizontal="center"/>
    </xf>
    <xf numFmtId="0" fontId="41" fillId="2" borderId="41" xfId="0" applyFont="1" applyFill="1" applyBorder="1" applyAlignment="1">
      <alignment horizontal="center"/>
    </xf>
    <xf numFmtId="0" fontId="41" fillId="2" borderId="3" xfId="0" applyFont="1" applyFill="1" applyBorder="1" applyAlignment="1">
      <alignment horizontal="center"/>
    </xf>
    <xf numFmtId="1" fontId="41" fillId="2" borderId="2" xfId="0" applyNumberFormat="1" applyFont="1" applyFill="1" applyBorder="1" applyAlignment="1">
      <alignment horizontal="center"/>
    </xf>
    <xf numFmtId="0" fontId="41" fillId="0" borderId="20" xfId="0" applyFont="1" applyFill="1" applyBorder="1" applyAlignment="1">
      <alignment horizontal="center"/>
    </xf>
    <xf numFmtId="164" fontId="41" fillId="0" borderId="20" xfId="0" applyNumberFormat="1" applyFont="1" applyFill="1" applyBorder="1" applyAlignment="1">
      <alignment horizontal="center"/>
    </xf>
    <xf numFmtId="0" fontId="41" fillId="2" borderId="40" xfId="0" applyFont="1" applyFill="1" applyBorder="1" applyAlignment="1">
      <alignment horizontal="center"/>
    </xf>
    <xf numFmtId="1" fontId="41" fillId="2" borderId="21" xfId="0" applyNumberFormat="1" applyFont="1" applyFill="1" applyBorder="1" applyAlignment="1">
      <alignment horizontal="center"/>
    </xf>
    <xf numFmtId="0" fontId="40" fillId="0" borderId="19" xfId="0" applyFont="1" applyFill="1" applyBorder="1" applyAlignment="1">
      <alignment horizontal="left" vertical="center"/>
    </xf>
    <xf numFmtId="0" fontId="41" fillId="2" borderId="21" xfId="0" applyFont="1" applyFill="1" applyBorder="1" applyAlignment="1">
      <alignment horizontal="center"/>
    </xf>
    <xf numFmtId="1" fontId="41" fillId="2" borderId="40" xfId="0" applyNumberFormat="1" applyFont="1" applyFill="1" applyBorder="1" applyAlignment="1">
      <alignment horizontal="center"/>
    </xf>
    <xf numFmtId="14" fontId="41" fillId="2" borderId="21" xfId="0" applyNumberFormat="1" applyFont="1" applyFill="1" applyBorder="1" applyAlignment="1">
      <alignment horizontal="right"/>
    </xf>
    <xf numFmtId="14" fontId="41" fillId="2" borderId="2" xfId="0" applyNumberFormat="1" applyFont="1" applyFill="1" applyBorder="1" applyAlignment="1">
      <alignment horizontal="right"/>
    </xf>
    <xf numFmtId="14" fontId="41" fillId="2" borderId="3" xfId="0" applyNumberFormat="1" applyFont="1" applyFill="1" applyBorder="1" applyAlignment="1">
      <alignment horizontal="right"/>
    </xf>
    <xf numFmtId="0" fontId="40" fillId="0" borderId="22" xfId="0" applyFont="1" applyFill="1" applyBorder="1"/>
    <xf numFmtId="0" fontId="41" fillId="0" borderId="23" xfId="0" applyFont="1" applyFill="1" applyBorder="1" applyAlignment="1">
      <alignment horizontal="center"/>
    </xf>
    <xf numFmtId="164" fontId="41" fillId="0" borderId="23" xfId="0" applyNumberFormat="1" applyFont="1" applyFill="1" applyBorder="1" applyAlignment="1">
      <alignment horizontal="center"/>
    </xf>
    <xf numFmtId="1" fontId="41" fillId="2" borderId="45" xfId="0" applyNumberFormat="1" applyFont="1" applyFill="1" applyBorder="1" applyAlignment="1">
      <alignment horizontal="center"/>
    </xf>
    <xf numFmtId="14" fontId="41" fillId="2" borderId="24" xfId="0" applyNumberFormat="1" applyFont="1" applyFill="1" applyBorder="1" applyAlignment="1">
      <alignment horizontal="right"/>
    </xf>
    <xf numFmtId="14" fontId="41" fillId="2" borderId="4" xfId="0" applyNumberFormat="1" applyFont="1" applyFill="1" applyBorder="1" applyAlignment="1">
      <alignment horizontal="right"/>
    </xf>
    <xf numFmtId="14" fontId="41" fillId="2" borderId="6" xfId="0" applyNumberFormat="1" applyFont="1" applyFill="1" applyBorder="1" applyAlignment="1">
      <alignment horizontal="right"/>
    </xf>
    <xf numFmtId="0" fontId="43" fillId="0" borderId="0" xfId="0" applyFont="1" applyFill="1"/>
    <xf numFmtId="0" fontId="44" fillId="0" borderId="0" xfId="0" applyFont="1"/>
    <xf numFmtId="0" fontId="29" fillId="0" borderId="0" xfId="0" applyFont="1" applyFill="1" applyAlignment="1">
      <alignment vertical="center"/>
    </xf>
    <xf numFmtId="0" fontId="19" fillId="0" borderId="0" xfId="0" applyFont="1" applyAlignment="1">
      <alignment vertical="center"/>
    </xf>
    <xf numFmtId="0" fontId="35" fillId="0" borderId="0" xfId="0" applyFont="1" applyFill="1" applyAlignment="1">
      <alignment vertical="center"/>
    </xf>
    <xf numFmtId="0" fontId="3" fillId="0" borderId="0" xfId="0" applyFont="1" applyAlignment="1">
      <alignment vertical="center"/>
    </xf>
    <xf numFmtId="0" fontId="35" fillId="0" borderId="13" xfId="0" applyFont="1" applyFill="1" applyBorder="1" applyAlignment="1">
      <alignment horizontal="left" vertical="center" shrinkToFit="1"/>
    </xf>
    <xf numFmtId="0" fontId="35" fillId="0" borderId="11" xfId="0" applyNumberFormat="1" applyFont="1" applyFill="1" applyBorder="1" applyAlignment="1" applyProtection="1">
      <alignment horizontal="center" vertical="center" wrapText="1"/>
    </xf>
    <xf numFmtId="0" fontId="35" fillId="0" borderId="11" xfId="0" applyFont="1" applyFill="1" applyBorder="1" applyAlignment="1">
      <alignment horizontal="center" vertical="center"/>
    </xf>
    <xf numFmtId="0" fontId="35" fillId="2" borderId="11" xfId="0" applyFont="1" applyFill="1" applyBorder="1" applyAlignment="1">
      <alignment horizontal="center" vertical="center"/>
    </xf>
    <xf numFmtId="0" fontId="35" fillId="0" borderId="11" xfId="0" applyFont="1" applyFill="1" applyBorder="1" applyAlignment="1">
      <alignment horizontal="center"/>
    </xf>
    <xf numFmtId="0" fontId="35" fillId="2" borderId="14" xfId="0" applyFont="1" applyFill="1" applyBorder="1" applyAlignment="1">
      <alignment horizontal="center" vertical="center"/>
    </xf>
    <xf numFmtId="0" fontId="30" fillId="0" borderId="0" xfId="0" applyFont="1" applyFill="1"/>
    <xf numFmtId="0" fontId="35" fillId="0" borderId="1" xfId="0" applyFont="1" applyFill="1" applyBorder="1" applyAlignment="1">
      <alignment horizontal="center" vertical="center"/>
    </xf>
    <xf numFmtId="0" fontId="35" fillId="2" borderId="2" xfId="0" applyFont="1" applyFill="1" applyBorder="1" applyAlignment="1">
      <alignment horizontal="center" vertical="center"/>
    </xf>
    <xf numFmtId="0" fontId="35" fillId="0" borderId="3" xfId="0" applyFont="1" applyFill="1" applyBorder="1" applyAlignment="1">
      <alignment horizontal="left" vertical="center" shrinkToFit="1"/>
    </xf>
    <xf numFmtId="0" fontId="35" fillId="0" borderId="1" xfId="0" applyNumberFormat="1" applyFont="1" applyFill="1" applyBorder="1" applyAlignment="1" applyProtection="1">
      <alignment horizontal="center" vertical="center" wrapText="1"/>
    </xf>
    <xf numFmtId="0" fontId="35" fillId="2" borderId="1" xfId="0" applyFont="1" applyFill="1" applyBorder="1" applyAlignment="1">
      <alignment horizontal="center" vertical="center"/>
    </xf>
    <xf numFmtId="0" fontId="35" fillId="0" borderId="1" xfId="0" applyFont="1" applyFill="1" applyBorder="1" applyAlignment="1">
      <alignment horizontal="center"/>
    </xf>
    <xf numFmtId="0" fontId="29" fillId="0" borderId="0" xfId="0" applyFont="1" applyFill="1"/>
    <xf numFmtId="0" fontId="19" fillId="0" borderId="0" xfId="0" applyFont="1" applyFill="1"/>
    <xf numFmtId="0" fontId="29" fillId="0" borderId="3" xfId="0" applyFont="1" applyFill="1" applyBorder="1" applyAlignment="1">
      <alignment horizontal="left" vertical="center" shrinkToFit="1"/>
    </xf>
    <xf numFmtId="0" fontId="29" fillId="0" borderId="1" xfId="0" applyNumberFormat="1" applyFont="1" applyFill="1" applyBorder="1" applyAlignment="1" applyProtection="1">
      <alignment horizontal="center" vertical="center" wrapText="1"/>
    </xf>
    <xf numFmtId="0" fontId="29" fillId="0" borderId="1" xfId="0" applyFont="1" applyFill="1" applyBorder="1" applyAlignment="1">
      <alignment horizontal="center" vertical="center"/>
    </xf>
    <xf numFmtId="0" fontId="29" fillId="2" borderId="1" xfId="0" applyFont="1" applyFill="1" applyBorder="1" applyAlignment="1">
      <alignment horizontal="center" vertical="center"/>
    </xf>
    <xf numFmtId="0" fontId="29" fillId="2" borderId="2" xfId="0" applyFont="1" applyFill="1" applyBorder="1" applyAlignment="1">
      <alignment horizontal="center" vertical="center"/>
    </xf>
    <xf numFmtId="0" fontId="35" fillId="0" borderId="2" xfId="0" applyFont="1" applyFill="1" applyBorder="1" applyAlignment="1">
      <alignment horizontal="center" vertical="center"/>
    </xf>
    <xf numFmtId="0" fontId="35" fillId="2" borderId="1" xfId="0" applyFont="1" applyFill="1" applyBorder="1" applyAlignment="1">
      <alignment horizontal="center" shrinkToFit="1"/>
    </xf>
    <xf numFmtId="0" fontId="35" fillId="2" borderId="2" xfId="0" applyFont="1" applyFill="1" applyBorder="1" applyAlignment="1">
      <alignment horizontal="center" shrinkToFit="1"/>
    </xf>
    <xf numFmtId="0" fontId="35" fillId="0" borderId="5" xfId="0" applyFont="1" applyFill="1" applyBorder="1" applyAlignment="1">
      <alignment horizontal="center" vertical="center"/>
    </xf>
    <xf numFmtId="0" fontId="35" fillId="0" borderId="6" xfId="0" applyFont="1" applyFill="1" applyBorder="1" applyAlignment="1">
      <alignment horizontal="center" vertical="center"/>
    </xf>
    <xf numFmtId="0" fontId="35" fillId="2" borderId="1" xfId="0" applyFont="1" applyFill="1" applyBorder="1" applyAlignment="1">
      <alignment horizontal="center"/>
    </xf>
    <xf numFmtId="0" fontId="35" fillId="2" borderId="2" xfId="0" applyFont="1" applyFill="1" applyBorder="1" applyAlignment="1">
      <alignment horizontal="center"/>
    </xf>
    <xf numFmtId="0" fontId="29" fillId="0" borderId="0" xfId="0" applyFont="1" applyFill="1" applyAlignment="1"/>
    <xf numFmtId="0" fontId="19" fillId="0" borderId="0" xfId="0" applyFont="1" applyFill="1" applyAlignment="1"/>
    <xf numFmtId="0" fontId="29" fillId="0" borderId="3" xfId="0" applyFont="1" applyFill="1" applyBorder="1" applyAlignment="1">
      <alignment horizontal="left" vertical="center"/>
    </xf>
    <xf numFmtId="0" fontId="29" fillId="2" borderId="2" xfId="0" applyFont="1" applyFill="1" applyBorder="1" applyAlignment="1">
      <alignment horizontal="center"/>
    </xf>
    <xf numFmtId="0" fontId="35" fillId="0" borderId="4" xfId="0" applyFont="1" applyFill="1" applyBorder="1" applyAlignment="1">
      <alignment horizontal="left" vertical="center"/>
    </xf>
    <xf numFmtId="0" fontId="35" fillId="0" borderId="5" xfId="0" applyNumberFormat="1" applyFont="1" applyFill="1" applyBorder="1" applyAlignment="1" applyProtection="1">
      <alignment horizontal="center" vertical="center" wrapText="1"/>
    </xf>
    <xf numFmtId="0" fontId="35" fillId="2" borderId="5" xfId="0" applyFont="1" applyFill="1" applyBorder="1" applyAlignment="1">
      <alignment horizontal="center" vertical="center"/>
    </xf>
    <xf numFmtId="0" fontId="35" fillId="0" borderId="5" xfId="0" applyFont="1" applyFill="1" applyBorder="1" applyAlignment="1">
      <alignment horizontal="center"/>
    </xf>
    <xf numFmtId="0" fontId="35" fillId="2" borderId="6" xfId="0" applyFont="1" applyFill="1" applyBorder="1" applyAlignment="1">
      <alignment horizontal="center" vertical="center"/>
    </xf>
    <xf numFmtId="0" fontId="35" fillId="0" borderId="13" xfId="0" applyFont="1" applyFill="1" applyBorder="1" applyAlignment="1">
      <alignment horizontal="left" vertical="center" wrapText="1"/>
    </xf>
    <xf numFmtId="0" fontId="45" fillId="0" borderId="11" xfId="0" applyFont="1" applyFill="1" applyBorder="1" applyAlignment="1">
      <alignment horizontal="center" vertical="center"/>
    </xf>
    <xf numFmtId="0" fontId="35" fillId="0" borderId="3" xfId="0" applyFont="1" applyFill="1" applyBorder="1" applyAlignment="1">
      <alignment horizontal="left" vertical="center" wrapText="1"/>
    </xf>
    <xf numFmtId="0" fontId="45" fillId="0" borderId="1" xfId="0" applyFont="1" applyFill="1" applyBorder="1" applyAlignment="1">
      <alignment horizontal="center" vertical="center"/>
    </xf>
    <xf numFmtId="0" fontId="33" fillId="0" borderId="2" xfId="0" applyFont="1" applyFill="1" applyBorder="1" applyAlignment="1">
      <alignment vertical="center"/>
    </xf>
    <xf numFmtId="0" fontId="35" fillId="0" borderId="4" xfId="0" applyFont="1" applyFill="1" applyBorder="1" applyAlignment="1">
      <alignment horizontal="left" vertical="center" wrapText="1"/>
    </xf>
    <xf numFmtId="0" fontId="47" fillId="0" borderId="0" xfId="0" applyFont="1" applyFill="1" applyAlignment="1">
      <alignment vertical="center"/>
    </xf>
    <xf numFmtId="0" fontId="19" fillId="0" borderId="0" xfId="0" applyFont="1" applyFill="1" applyAlignment="1">
      <alignment vertical="center"/>
    </xf>
    <xf numFmtId="0" fontId="19" fillId="2" borderId="0" xfId="0" applyFont="1" applyFill="1"/>
    <xf numFmtId="164" fontId="47" fillId="0" borderId="0" xfId="0" applyNumberFormat="1" applyFont="1" applyFill="1" applyAlignment="1">
      <alignment vertical="center"/>
    </xf>
    <xf numFmtId="0" fontId="47" fillId="0" borderId="0" xfId="0" applyFont="1" applyFill="1" applyAlignment="1">
      <alignment horizontal="center" vertical="center"/>
    </xf>
    <xf numFmtId="0" fontId="19" fillId="0" borderId="0" xfId="0" applyFont="1"/>
    <xf numFmtId="0" fontId="19" fillId="0" borderId="0" xfId="0" applyFont="1" applyAlignment="1">
      <alignment horizontal="center" vertical="center"/>
    </xf>
    <xf numFmtId="0" fontId="19" fillId="0" borderId="0" xfId="0" applyFont="1" applyFill="1" applyBorder="1"/>
    <xf numFmtId="166" fontId="48" fillId="0" borderId="0" xfId="0" applyNumberFormat="1" applyFont="1" applyFill="1" applyAlignment="1">
      <alignment vertical="center"/>
    </xf>
    <xf numFmtId="0" fontId="19" fillId="0" borderId="0" xfId="0" applyFont="1" applyAlignment="1">
      <alignment horizontal="center"/>
    </xf>
    <xf numFmtId="0" fontId="49" fillId="0" borderId="25" xfId="0" applyFont="1" applyFill="1" applyBorder="1" applyAlignment="1">
      <alignment horizontal="center" vertical="center" wrapText="1"/>
    </xf>
    <xf numFmtId="0" fontId="1" fillId="0" borderId="0" xfId="0" applyFont="1"/>
    <xf numFmtId="0" fontId="12" fillId="0" borderId="9" xfId="0" applyFont="1" applyFill="1" applyBorder="1" applyAlignment="1">
      <alignment horizontal="center" vertical="center" wrapText="1"/>
    </xf>
    <xf numFmtId="0" fontId="51" fillId="0" borderId="13" xfId="0" applyFont="1" applyBorder="1" applyAlignment="1">
      <alignment horizontal="left" wrapText="1"/>
    </xf>
    <xf numFmtId="0" fontId="51" fillId="0" borderId="11" xfId="0" applyFont="1" applyBorder="1" applyAlignment="1">
      <alignment horizontal="center" wrapText="1"/>
    </xf>
    <xf numFmtId="0" fontId="51" fillId="0" borderId="3" xfId="0" applyFont="1" applyBorder="1" applyAlignment="1">
      <alignment horizontal="left" wrapText="1"/>
    </xf>
    <xf numFmtId="0" fontId="51" fillId="0" borderId="1" xfId="0" applyFont="1" applyBorder="1" applyAlignment="1">
      <alignment horizontal="center" wrapText="1"/>
    </xf>
    <xf numFmtId="0" fontId="52" fillId="0" borderId="4" xfId="0" applyFont="1" applyBorder="1" applyAlignment="1">
      <alignment horizontal="left" wrapText="1"/>
    </xf>
    <xf numFmtId="0" fontId="51" fillId="0" borderId="5" xfId="0" applyFont="1" applyBorder="1" applyAlignment="1">
      <alignment horizontal="center" wrapText="1"/>
    </xf>
    <xf numFmtId="0" fontId="51" fillId="0" borderId="4" xfId="0" applyFont="1" applyBorder="1" applyAlignment="1">
      <alignment horizontal="left" wrapText="1"/>
    </xf>
    <xf numFmtId="0" fontId="51" fillId="0" borderId="31" xfId="0" applyFont="1" applyBorder="1" applyAlignment="1">
      <alignment horizontal="left" wrapText="1"/>
    </xf>
    <xf numFmtId="0" fontId="51" fillId="0" borderId="32" xfId="0" applyFont="1" applyBorder="1" applyAlignment="1">
      <alignment horizontal="center" wrapText="1"/>
    </xf>
    <xf numFmtId="0" fontId="51" fillId="0" borderId="34" xfId="0" applyFont="1" applyBorder="1" applyAlignment="1">
      <alignment horizontal="left" wrapText="1"/>
    </xf>
    <xf numFmtId="0" fontId="51" fillId="0" borderId="29" xfId="0" applyFont="1" applyBorder="1" applyAlignment="1">
      <alignment horizontal="center" wrapText="1"/>
    </xf>
    <xf numFmtId="0" fontId="53" fillId="0" borderId="0" xfId="0" applyFont="1" applyFill="1"/>
    <xf numFmtId="0" fontId="22" fillId="0" borderId="0" xfId="0" applyFont="1" applyFill="1" applyAlignment="1">
      <alignment horizontal="left"/>
    </xf>
    <xf numFmtId="0" fontId="22" fillId="0" borderId="0" xfId="0" applyFont="1" applyFill="1"/>
    <xf numFmtId="166" fontId="54" fillId="0" borderId="0" xfId="0" applyNumberFormat="1" applyFont="1" applyFill="1" applyBorder="1" applyAlignment="1">
      <alignment horizontal="center" vertical="center"/>
    </xf>
    <xf numFmtId="0" fontId="12" fillId="2" borderId="10" xfId="0" applyFont="1" applyFill="1" applyBorder="1" applyAlignment="1">
      <alignment horizontal="center" vertical="center" wrapText="1"/>
    </xf>
    <xf numFmtId="0" fontId="51" fillId="0" borderId="14" xfId="0" applyFont="1" applyBorder="1" applyAlignment="1">
      <alignment horizontal="center" wrapText="1"/>
    </xf>
    <xf numFmtId="0" fontId="51" fillId="0" borderId="2" xfId="0" applyFont="1" applyBorder="1" applyAlignment="1">
      <alignment horizontal="center" wrapText="1"/>
    </xf>
    <xf numFmtId="0" fontId="51" fillId="0" borderId="6" xfId="0" applyFont="1" applyBorder="1" applyAlignment="1">
      <alignment horizontal="center" wrapText="1"/>
    </xf>
    <xf numFmtId="0" fontId="51" fillId="0" borderId="33" xfId="0" applyFont="1" applyBorder="1" applyAlignment="1">
      <alignment horizontal="center" wrapText="1"/>
    </xf>
    <xf numFmtId="0" fontId="51" fillId="0" borderId="35" xfId="0" applyFont="1" applyBorder="1" applyAlignment="1">
      <alignment horizontal="center" wrapText="1"/>
    </xf>
    <xf numFmtId="0" fontId="55" fillId="0" borderId="11" xfId="0" applyFont="1" applyBorder="1" applyAlignment="1">
      <alignment horizontal="center" wrapText="1"/>
    </xf>
    <xf numFmtId="0" fontId="55" fillId="0" borderId="1" xfId="0" applyFont="1" applyBorder="1" applyAlignment="1">
      <alignment horizontal="center" wrapText="1"/>
    </xf>
    <xf numFmtId="0" fontId="55" fillId="0" borderId="5" xfId="0" applyFont="1" applyBorder="1" applyAlignment="1">
      <alignment horizontal="center" wrapText="1"/>
    </xf>
    <xf numFmtId="0" fontId="56" fillId="0" borderId="11" xfId="0" applyFont="1" applyBorder="1" applyAlignment="1">
      <alignment horizontal="center" wrapText="1"/>
    </xf>
    <xf numFmtId="0" fontId="57" fillId="0" borderId="1" xfId="0" applyFont="1" applyBorder="1" applyAlignment="1">
      <alignment horizontal="center" wrapText="1"/>
    </xf>
    <xf numFmtId="0" fontId="56" fillId="0" borderId="1" xfId="0" applyFont="1" applyBorder="1" applyAlignment="1">
      <alignment horizontal="center" wrapText="1"/>
    </xf>
    <xf numFmtId="0" fontId="56" fillId="0" borderId="5" xfId="0" applyFont="1" applyBorder="1" applyAlignment="1">
      <alignment horizontal="center" wrapText="1"/>
    </xf>
    <xf numFmtId="0" fontId="57" fillId="0" borderId="11" xfId="0" applyFont="1" applyBorder="1" applyAlignment="1">
      <alignment horizontal="center" wrapText="1"/>
    </xf>
    <xf numFmtId="0" fontId="56" fillId="0" borderId="29" xfId="0" applyFont="1" applyBorder="1" applyAlignment="1">
      <alignment horizontal="center" wrapText="1"/>
    </xf>
    <xf numFmtId="0" fontId="55" fillId="0" borderId="32" xfId="0" applyFont="1" applyBorder="1" applyAlignment="1">
      <alignment horizontal="center" wrapText="1"/>
    </xf>
    <xf numFmtId="0" fontId="55" fillId="0" borderId="29" xfId="0" applyFont="1" applyBorder="1" applyAlignment="1">
      <alignment horizontal="center" wrapText="1"/>
    </xf>
    <xf numFmtId="164" fontId="41" fillId="2" borderId="21" xfId="0" applyNumberFormat="1" applyFont="1" applyFill="1" applyBorder="1" applyAlignment="1">
      <alignment horizontal="center"/>
    </xf>
    <xf numFmtId="164" fontId="41" fillId="2" borderId="18" xfId="0" applyNumberFormat="1" applyFont="1" applyFill="1" applyBorder="1" applyAlignment="1">
      <alignment horizontal="center"/>
    </xf>
    <xf numFmtId="164" fontId="41" fillId="2" borderId="44" xfId="0" applyNumberFormat="1" applyFont="1" applyFill="1" applyBorder="1" applyAlignment="1">
      <alignment horizontal="center"/>
    </xf>
    <xf numFmtId="164" fontId="41" fillId="0" borderId="44" xfId="0" applyNumberFormat="1" applyFont="1" applyFill="1" applyBorder="1" applyAlignment="1">
      <alignment horizontal="center" vertical="center"/>
    </xf>
    <xf numFmtId="164" fontId="41" fillId="0" borderId="44" xfId="0" applyNumberFormat="1" applyFont="1" applyFill="1" applyBorder="1" applyAlignment="1">
      <alignment horizontal="center"/>
    </xf>
    <xf numFmtId="164" fontId="41" fillId="0" borderId="46" xfId="0" applyNumberFormat="1" applyFont="1" applyFill="1" applyBorder="1" applyAlignment="1">
      <alignment horizontal="center" vertical="center"/>
    </xf>
    <xf numFmtId="164" fontId="41" fillId="2" borderId="14" xfId="0" applyNumberFormat="1" applyFont="1" applyFill="1" applyBorder="1" applyAlignment="1">
      <alignment horizontal="center"/>
    </xf>
    <xf numFmtId="164" fontId="41" fillId="2" borderId="2" xfId="0" applyNumberFormat="1" applyFont="1" applyFill="1" applyBorder="1" applyAlignment="1">
      <alignment horizontal="center"/>
    </xf>
    <xf numFmtId="164" fontId="35" fillId="2" borderId="11" xfId="0" applyNumberFormat="1" applyFont="1" applyFill="1" applyBorder="1" applyAlignment="1">
      <alignment horizontal="center" vertical="center"/>
    </xf>
    <xf numFmtId="164" fontId="35" fillId="2" borderId="1" xfId="0" applyNumberFormat="1" applyFont="1" applyFill="1" applyBorder="1" applyAlignment="1">
      <alignment horizontal="center" vertical="center"/>
    </xf>
    <xf numFmtId="164" fontId="35" fillId="2" borderId="5" xfId="0" applyNumberFormat="1" applyFont="1" applyFill="1" applyBorder="1" applyAlignment="1">
      <alignment horizontal="center" vertical="center"/>
    </xf>
    <xf numFmtId="0" fontId="58" fillId="0" borderId="12" xfId="0" applyFont="1" applyFill="1" applyBorder="1" applyAlignment="1">
      <alignment horizontal="center" vertical="center" wrapText="1" shrinkToFit="1"/>
    </xf>
    <xf numFmtId="0" fontId="31" fillId="0" borderId="0" xfId="0" applyFont="1" applyFill="1" applyBorder="1" applyAlignment="1">
      <alignment horizontal="right" vertical="center" wrapText="1" shrinkToFit="1"/>
    </xf>
    <xf numFmtId="0" fontId="31" fillId="0" borderId="0" xfId="0" applyFont="1" applyFill="1" applyBorder="1" applyAlignment="1">
      <alignment horizontal="center" vertical="center" wrapText="1" shrinkToFit="1"/>
    </xf>
    <xf numFmtId="0" fontId="31" fillId="0" borderId="0" xfId="0" applyFont="1" applyFill="1" applyBorder="1" applyAlignment="1">
      <alignment horizontal="center" vertical="center" wrapText="1"/>
    </xf>
    <xf numFmtId="0" fontId="31" fillId="2" borderId="0" xfId="0" applyFont="1" applyFill="1" applyBorder="1" applyAlignment="1">
      <alignment horizontal="center" vertical="center" wrapText="1"/>
    </xf>
    <xf numFmtId="0" fontId="35" fillId="0" borderId="0" xfId="0" applyFont="1" applyFill="1" applyBorder="1" applyAlignment="1">
      <alignment horizontal="left" vertical="center" wrapText="1" shrinkToFit="1"/>
    </xf>
    <xf numFmtId="0" fontId="35" fillId="0" borderId="0" xfId="0" applyFont="1" applyFill="1" applyBorder="1" applyAlignment="1">
      <alignment horizontal="center" vertical="center" wrapText="1" shrinkToFit="1"/>
    </xf>
    <xf numFmtId="0" fontId="35" fillId="2" borderId="0" xfId="0" applyFont="1" applyFill="1" applyBorder="1" applyAlignment="1">
      <alignment horizontal="center" vertical="center" wrapText="1" shrinkToFit="1"/>
    </xf>
    <xf numFmtId="164" fontId="35" fillId="2" borderId="0" xfId="0" applyNumberFormat="1" applyFont="1" applyFill="1" applyBorder="1" applyAlignment="1">
      <alignment horizontal="center" vertical="center" wrapText="1" shrinkToFit="1"/>
    </xf>
    <xf numFmtId="0" fontId="35" fillId="0" borderId="0" xfId="0" applyFont="1" applyFill="1" applyBorder="1" applyAlignment="1">
      <alignment horizontal="center" vertical="center"/>
    </xf>
    <xf numFmtId="164" fontId="35" fillId="2" borderId="0" xfId="0" applyNumberFormat="1" applyFont="1" applyFill="1" applyBorder="1" applyAlignment="1">
      <alignment horizontal="center" vertical="center"/>
    </xf>
    <xf numFmtId="0" fontId="35" fillId="0" borderId="0" xfId="0" applyFont="1" applyFill="1" applyBorder="1" applyAlignment="1">
      <alignment vertical="center" shrinkToFit="1"/>
    </xf>
    <xf numFmtId="0" fontId="35" fillId="2" borderId="0" xfId="0" applyFont="1" applyFill="1" applyBorder="1" applyAlignment="1">
      <alignment horizontal="center" vertical="center" wrapText="1"/>
    </xf>
    <xf numFmtId="164" fontId="35" fillId="2" borderId="0" xfId="0" applyNumberFormat="1" applyFont="1" applyFill="1" applyBorder="1" applyAlignment="1">
      <alignment horizontal="center" vertical="center" wrapText="1"/>
    </xf>
    <xf numFmtId="164" fontId="35" fillId="0" borderId="0" xfId="0" applyNumberFormat="1" applyFont="1" applyFill="1" applyBorder="1" applyAlignment="1">
      <alignment horizontal="center" vertical="center"/>
    </xf>
    <xf numFmtId="0" fontId="35" fillId="0" borderId="0" xfId="0" applyNumberFormat="1" applyFont="1" applyFill="1" applyBorder="1" applyAlignment="1" applyProtection="1">
      <alignment horizontal="center" vertical="center" wrapText="1"/>
    </xf>
    <xf numFmtId="164" fontId="35" fillId="0" borderId="0" xfId="0" applyNumberFormat="1" applyFont="1" applyFill="1" applyBorder="1" applyAlignment="1">
      <alignment horizontal="center"/>
    </xf>
    <xf numFmtId="0" fontId="35" fillId="0" borderId="0" xfId="0" applyFont="1" applyFill="1" applyBorder="1" applyAlignment="1">
      <alignment vertical="center"/>
    </xf>
    <xf numFmtId="0" fontId="35" fillId="0" borderId="0" xfId="0" applyFont="1" applyFill="1" applyBorder="1" applyAlignment="1">
      <alignment horizontal="left" vertical="center" shrinkToFit="1"/>
    </xf>
    <xf numFmtId="164" fontId="35" fillId="0" borderId="0" xfId="0" applyNumberFormat="1" applyFont="1" applyBorder="1" applyAlignment="1">
      <alignment horizontal="center"/>
    </xf>
    <xf numFmtId="0" fontId="35" fillId="0" borderId="0" xfId="0" applyFont="1" applyFill="1" applyBorder="1" applyAlignment="1">
      <alignment horizontal="center" vertical="center" shrinkToFit="1"/>
    </xf>
    <xf numFmtId="0" fontId="35" fillId="2" borderId="0" xfId="0" applyFont="1" applyFill="1" applyBorder="1" applyAlignment="1">
      <alignment horizontal="center" vertical="center"/>
    </xf>
    <xf numFmtId="0" fontId="35" fillId="0" borderId="0" xfId="0" applyFont="1" applyBorder="1" applyAlignment="1">
      <alignment horizontal="center"/>
    </xf>
    <xf numFmtId="0" fontId="35" fillId="0" borderId="0" xfId="0" applyFont="1" applyBorder="1" applyAlignment="1">
      <alignment horizontal="center" vertical="center"/>
    </xf>
    <xf numFmtId="0" fontId="45" fillId="0" borderId="0" xfId="0" applyFont="1" applyFill="1" applyBorder="1" applyAlignment="1">
      <alignment horizontal="center" vertical="center" shrinkToFit="1"/>
    </xf>
    <xf numFmtId="0" fontId="35" fillId="0" borderId="0" xfId="0" applyFont="1" applyFill="1" applyBorder="1" applyAlignment="1">
      <alignment horizontal="center" vertical="center" wrapText="1" shrinkToFit="1"/>
    </xf>
    <xf numFmtId="0" fontId="32" fillId="0" borderId="12" xfId="0" applyFont="1" applyFill="1" applyBorder="1" applyAlignment="1">
      <alignment horizontal="center" vertical="center" shrinkToFit="1"/>
    </xf>
    <xf numFmtId="0" fontId="32" fillId="0" borderId="26" xfId="0" applyFont="1" applyFill="1" applyBorder="1" applyAlignment="1">
      <alignment horizontal="center" vertical="center" shrinkToFit="1"/>
    </xf>
    <xf numFmtId="0" fontId="32" fillId="0" borderId="27" xfId="0" applyFont="1" applyFill="1" applyBorder="1" applyAlignment="1">
      <alignment horizontal="center" vertical="center" shrinkToFit="1"/>
    </xf>
    <xf numFmtId="0" fontId="33" fillId="0" borderId="42" xfId="0" applyFont="1" applyFill="1" applyBorder="1" applyAlignment="1">
      <alignment horizontal="center" vertical="center" shrinkToFit="1"/>
    </xf>
    <xf numFmtId="0" fontId="33" fillId="0" borderId="43" xfId="0" applyFont="1" applyFill="1" applyBorder="1" applyAlignment="1">
      <alignment horizontal="center" vertical="center" shrinkToFit="1"/>
    </xf>
    <xf numFmtId="0" fontId="33" fillId="0" borderId="47" xfId="0" applyFont="1" applyFill="1" applyBorder="1" applyAlignment="1">
      <alignment horizontal="center" vertical="center" shrinkToFit="1"/>
    </xf>
    <xf numFmtId="0" fontId="42" fillId="0" borderId="30" xfId="0" applyFont="1" applyFill="1" applyBorder="1" applyAlignment="1">
      <alignment horizontal="center" vertical="center" wrapText="1"/>
    </xf>
    <xf numFmtId="0" fontId="42" fillId="0" borderId="0" xfId="0" applyFont="1" applyFill="1" applyBorder="1" applyAlignment="1">
      <alignment horizontal="center" vertical="center" wrapText="1"/>
    </xf>
    <xf numFmtId="0" fontId="31" fillId="0" borderId="12" xfId="0" applyFont="1" applyFill="1" applyBorder="1" applyAlignment="1">
      <alignment horizontal="center" vertical="center" wrapText="1" shrinkToFit="1"/>
    </xf>
    <xf numFmtId="0" fontId="31" fillId="0" borderId="26" xfId="0" applyFont="1" applyFill="1" applyBorder="1" applyAlignment="1">
      <alignment horizontal="center" vertical="center" wrapText="1" shrinkToFit="1"/>
    </xf>
    <xf numFmtId="0" fontId="31" fillId="0" borderId="27" xfId="0" applyFont="1" applyFill="1" applyBorder="1" applyAlignment="1">
      <alignment horizontal="center" vertical="center" wrapText="1" shrinkToFit="1"/>
    </xf>
    <xf numFmtId="0" fontId="31" fillId="0" borderId="0" xfId="0" applyFont="1" applyFill="1" applyBorder="1" applyAlignment="1">
      <alignment horizontal="center" vertical="center" wrapText="1" shrinkToFit="1"/>
    </xf>
    <xf numFmtId="0" fontId="32" fillId="0" borderId="42" xfId="0" applyFont="1" applyFill="1" applyBorder="1" applyAlignment="1">
      <alignment horizontal="center" vertical="center" wrapText="1" shrinkToFit="1"/>
    </xf>
    <xf numFmtId="0" fontId="32" fillId="0" borderId="43" xfId="0" applyFont="1" applyFill="1" applyBorder="1" applyAlignment="1">
      <alignment horizontal="center" vertical="center" wrapText="1" shrinkToFit="1"/>
    </xf>
    <xf numFmtId="0" fontId="32" fillId="0" borderId="47" xfId="0" applyFont="1" applyFill="1" applyBorder="1" applyAlignment="1">
      <alignment horizontal="center" vertical="center" wrapText="1" shrinkToFit="1"/>
    </xf>
    <xf numFmtId="0" fontId="33" fillId="0" borderId="0" xfId="0" applyFont="1" applyFill="1" applyBorder="1" applyAlignment="1">
      <alignment horizontal="center" vertical="center" wrapText="1" shrinkToFit="1"/>
    </xf>
    <xf numFmtId="0" fontId="33" fillId="0" borderId="42" xfId="0" applyFont="1" applyFill="1" applyBorder="1" applyAlignment="1">
      <alignment horizontal="center" vertical="center" wrapText="1" shrinkToFit="1"/>
    </xf>
    <xf numFmtId="0" fontId="33" fillId="0" borderId="43" xfId="0" applyFont="1" applyFill="1" applyBorder="1" applyAlignment="1">
      <alignment horizontal="center" vertical="center" wrapText="1" shrinkToFit="1"/>
    </xf>
    <xf numFmtId="0" fontId="33" fillId="0" borderId="47" xfId="0" applyFont="1" applyFill="1" applyBorder="1" applyAlignment="1">
      <alignment horizontal="center" vertical="center" wrapText="1" shrinkToFit="1"/>
    </xf>
    <xf numFmtId="0" fontId="46" fillId="0" borderId="48" xfId="0" applyFont="1" applyFill="1" applyBorder="1" applyAlignment="1">
      <alignment horizontal="center" vertical="center" wrapText="1"/>
    </xf>
    <xf numFmtId="0" fontId="46" fillId="0" borderId="30" xfId="0" applyFont="1" applyFill="1" applyBorder="1" applyAlignment="1">
      <alignment horizontal="center" vertical="center" wrapText="1"/>
    </xf>
    <xf numFmtId="0" fontId="46" fillId="0" borderId="46" xfId="0" applyFont="1" applyFill="1" applyBorder="1" applyAlignment="1">
      <alignment horizontal="center" vertical="center" wrapText="1"/>
    </xf>
    <xf numFmtId="0" fontId="35" fillId="0" borderId="0" xfId="0" applyFont="1" applyFill="1" applyBorder="1" applyAlignment="1">
      <alignment horizontal="center" vertical="center" shrinkToFit="1"/>
    </xf>
    <xf numFmtId="0" fontId="39" fillId="0" borderId="30" xfId="0" applyNumberFormat="1" applyFont="1" applyFill="1" applyBorder="1" applyAlignment="1">
      <alignment horizontal="center" vertical="center" wrapText="1"/>
    </xf>
    <xf numFmtId="0" fontId="28" fillId="2" borderId="0" xfId="0" applyFont="1" applyFill="1" applyBorder="1" applyAlignment="1">
      <alignment horizontal="center"/>
    </xf>
    <xf numFmtId="0" fontId="38" fillId="0" borderId="0" xfId="0" applyNumberFormat="1" applyFont="1" applyFill="1" applyBorder="1" applyAlignment="1">
      <alignment horizontal="center" vertical="center" wrapText="1"/>
    </xf>
    <xf numFmtId="0" fontId="22" fillId="0" borderId="0" xfId="0" applyFont="1" applyFill="1" applyAlignment="1">
      <alignment horizontal="left" vertical="top"/>
    </xf>
    <xf numFmtId="0" fontId="50" fillId="0" borderId="30" xfId="0" applyFont="1" applyFill="1" applyBorder="1" applyAlignment="1">
      <alignment horizontal="center" vertical="center" wrapText="1"/>
    </xf>
    <xf numFmtId="0" fontId="12" fillId="0" borderId="42" xfId="0" applyFont="1" applyFill="1" applyBorder="1" applyAlignment="1">
      <alignment horizontal="center" vertical="center" wrapText="1" shrinkToFit="1"/>
    </xf>
    <xf numFmtId="0" fontId="12" fillId="0" borderId="43" xfId="0" applyFont="1" applyFill="1" applyBorder="1" applyAlignment="1">
      <alignment horizontal="center" vertical="center" wrapText="1" shrinkToFit="1"/>
    </xf>
    <xf numFmtId="0" fontId="12" fillId="0" borderId="47" xfId="0" applyFont="1" applyFill="1" applyBorder="1" applyAlignment="1">
      <alignment horizontal="center" vertical="center" wrapText="1" shrinkToFit="1"/>
    </xf>
    <xf numFmtId="0" fontId="21" fillId="0" borderId="42" xfId="0" applyFont="1" applyFill="1" applyBorder="1" applyAlignment="1">
      <alignment horizontal="center" vertical="center" wrapText="1" shrinkToFit="1"/>
    </xf>
    <xf numFmtId="0" fontId="21" fillId="0" borderId="43" xfId="0" applyFont="1" applyFill="1" applyBorder="1" applyAlignment="1">
      <alignment horizontal="center" vertical="center" wrapText="1" shrinkToFit="1"/>
    </xf>
    <xf numFmtId="0" fontId="21" fillId="0" borderId="47" xfId="0" applyFont="1" applyFill="1" applyBorder="1" applyAlignment="1">
      <alignment horizontal="center" vertical="center" wrapText="1" shrinkToFit="1"/>
    </xf>
    <xf numFmtId="0" fontId="21" fillId="0" borderId="49" xfId="0" applyFont="1" applyBorder="1" applyAlignment="1">
      <alignment horizontal="center" wrapText="1"/>
    </xf>
    <xf numFmtId="0" fontId="21" fillId="0" borderId="0" xfId="0" applyFont="1" applyBorder="1" applyAlignment="1">
      <alignment horizontal="center" wrapText="1"/>
    </xf>
    <xf numFmtId="0" fontId="21" fillId="0" borderId="50" xfId="0" applyFont="1" applyBorder="1" applyAlignment="1">
      <alignment horizontal="center" wrapText="1"/>
    </xf>
    <xf numFmtId="0" fontId="21" fillId="0" borderId="0" xfId="0" applyFont="1" applyFill="1" applyBorder="1" applyAlignment="1">
      <alignment horizontal="center" vertical="center" wrapText="1"/>
    </xf>
    <xf numFmtId="0" fontId="21" fillId="0" borderId="42" xfId="0" applyFont="1" applyBorder="1" applyAlignment="1">
      <alignment horizontal="center" wrapText="1"/>
    </xf>
    <xf numFmtId="0" fontId="21" fillId="0" borderId="43" xfId="0" applyFont="1" applyBorder="1" applyAlignment="1">
      <alignment horizontal="center" wrapText="1"/>
    </xf>
    <xf numFmtId="0" fontId="21" fillId="0" borderId="47" xfId="0" applyFont="1" applyBorder="1" applyAlignment="1">
      <alignment horizontal="center" wrapText="1"/>
    </xf>
    <xf numFmtId="1" fontId="15" fillId="0" borderId="1" xfId="0" applyNumberFormat="1" applyFont="1" applyFill="1" applyBorder="1" applyAlignment="1">
      <alignment horizontal="center" vertical="center"/>
    </xf>
    <xf numFmtId="1" fontId="15" fillId="0" borderId="1" xfId="0" applyNumberFormat="1" applyFont="1" applyFill="1" applyBorder="1" applyAlignment="1">
      <alignment horizontal="center" vertical="center" wrapText="1"/>
    </xf>
    <xf numFmtId="165" fontId="18" fillId="0" borderId="0" xfId="0" applyNumberFormat="1" applyFont="1" applyFill="1" applyBorder="1" applyAlignment="1">
      <alignment horizontal="left" wrapText="1"/>
    </xf>
    <xf numFmtId="0" fontId="17" fillId="0" borderId="48" xfId="0" applyFont="1" applyFill="1" applyBorder="1" applyAlignment="1">
      <alignment horizontal="center" vertical="center" wrapText="1"/>
    </xf>
    <xf numFmtId="0" fontId="17" fillId="0" borderId="30" xfId="0" applyFont="1" applyFill="1" applyBorder="1" applyAlignment="1">
      <alignment horizontal="center" vertical="center" wrapText="1"/>
    </xf>
    <xf numFmtId="0" fontId="17" fillId="0" borderId="46" xfId="0" applyFont="1" applyFill="1" applyBorder="1" applyAlignment="1">
      <alignment horizontal="center" vertical="center" wrapText="1"/>
    </xf>
    <xf numFmtId="0" fontId="16" fillId="0" borderId="3" xfId="0" applyFont="1" applyFill="1" applyBorder="1" applyAlignment="1">
      <alignment horizontal="center" vertical="center"/>
    </xf>
    <xf numFmtId="0" fontId="9" fillId="0" borderId="2" xfId="0" applyFont="1" applyFill="1" applyBorder="1" applyAlignment="1">
      <alignment horizontal="justify" vertical="center" wrapText="1"/>
    </xf>
    <xf numFmtId="0" fontId="9" fillId="0" borderId="35" xfId="0" applyFont="1" applyFill="1" applyBorder="1" applyAlignment="1">
      <alignment horizontal="justify" vertical="center" wrapText="1"/>
    </xf>
    <xf numFmtId="0" fontId="9" fillId="0" borderId="7" xfId="0" applyFont="1" applyFill="1" applyBorder="1" applyAlignment="1">
      <alignment horizontal="justify" vertical="center" wrapText="1"/>
    </xf>
    <xf numFmtId="0" fontId="15" fillId="0" borderId="1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16" fillId="0" borderId="3" xfId="0" applyFont="1" applyFill="1" applyBorder="1" applyAlignment="1">
      <alignment horizontal="center" vertical="center" wrapText="1"/>
    </xf>
    <xf numFmtId="1" fontId="10" fillId="0" borderId="1" xfId="0" applyNumberFormat="1" applyFont="1" applyFill="1" applyBorder="1" applyAlignment="1">
      <alignment horizontal="center" vertical="center" wrapText="1"/>
    </xf>
    <xf numFmtId="164" fontId="15" fillId="0" borderId="1" xfId="0" applyNumberFormat="1" applyFont="1" applyFill="1" applyBorder="1" applyAlignment="1">
      <alignment horizontal="center" vertical="center"/>
    </xf>
    <xf numFmtId="0" fontId="14" fillId="0" borderId="0" xfId="0" applyFont="1" applyFill="1" applyBorder="1" applyAlignment="1">
      <alignment horizontal="center" vertical="center" wrapText="1"/>
    </xf>
    <xf numFmtId="0" fontId="15" fillId="0" borderId="1" xfId="0" applyFont="1" applyFill="1" applyBorder="1" applyAlignment="1">
      <alignment horizontal="center" vertical="center"/>
    </xf>
    <xf numFmtId="0" fontId="59" fillId="0" borderId="1" xfId="0" applyFont="1" applyBorder="1"/>
    <xf numFmtId="0" fontId="59" fillId="0" borderId="1" xfId="0" applyFont="1" applyBorder="1" applyAlignment="1">
      <alignment horizontal="center"/>
    </xf>
    <xf numFmtId="0" fontId="59" fillId="0" borderId="29" xfId="0" applyFont="1" applyBorder="1"/>
    <xf numFmtId="0" fontId="59" fillId="0" borderId="29" xfId="0" applyFont="1" applyBorder="1" applyAlignment="1">
      <alignment horizontal="center"/>
    </xf>
    <xf numFmtId="0" fontId="60" fillId="0" borderId="1" xfId="0" applyFont="1" applyBorder="1"/>
    <xf numFmtId="0" fontId="60" fillId="0" borderId="1" xfId="0" applyFont="1" applyBorder="1" applyAlignment="1">
      <alignment horizontal="center"/>
    </xf>
  </cellXfs>
  <cellStyles count="23">
    <cellStyle name="Обычный" xfId="0" builtinId="0"/>
    <cellStyle name="Обычный 2" xfId="1"/>
    <cellStyle name="Обычный 2 2" xfId="2"/>
    <cellStyle name="Обычный 2 3" xfId="3"/>
    <cellStyle name="Обычный 3" xfId="4"/>
    <cellStyle name="Обычный 3 2" xfId="5"/>
    <cellStyle name="Обычный 3 3" xfId="6"/>
    <cellStyle name="Обычный 3 4" xfId="7"/>
    <cellStyle name="Обычный 3 5" xfId="8"/>
    <cellStyle name="Обычный 3 5 2" xfId="9"/>
    <cellStyle name="Обычный 3 5 3" xfId="10"/>
    <cellStyle name="Обычный 3 5 3 10" xfId="11"/>
    <cellStyle name="Обычный 3 5 3 11" xfId="12"/>
    <cellStyle name="Обычный 3 5 3 11 2" xfId="13"/>
    <cellStyle name="Обычный 3 5 3 11 3" xfId="14"/>
    <cellStyle name="Обычный 3 5 3 2" xfId="15"/>
    <cellStyle name="Обычный 3 5 3 3" xfId="16"/>
    <cellStyle name="Обычный 3 5 3 4" xfId="17"/>
    <cellStyle name="Обычный 3 5 3 5" xfId="18"/>
    <cellStyle name="Обычный 3 5 3 6" xfId="19"/>
    <cellStyle name="Обычный 3 5 3 7" xfId="20"/>
    <cellStyle name="Обычный 3 5 3 8" xfId="21"/>
    <cellStyle name="Обычный 3 5 3 9" xfId="22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152400</xdr:rowOff>
    </xdr:from>
    <xdr:to>
      <xdr:col>0</xdr:col>
      <xdr:colOff>1028700</xdr:colOff>
      <xdr:row>0</xdr:row>
      <xdr:rowOff>152400</xdr:rowOff>
    </xdr:to>
    <xdr:pic>
      <xdr:nvPicPr>
        <xdr:cNvPr id="69633" name="Рисунок 1" descr="logo_vect1.jpg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7625" y="152400"/>
          <a:ext cx="9810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</xdr:colOff>
      <xdr:row>1</xdr:row>
      <xdr:rowOff>19050</xdr:rowOff>
    </xdr:from>
    <xdr:to>
      <xdr:col>0</xdr:col>
      <xdr:colOff>981075</xdr:colOff>
      <xdr:row>1</xdr:row>
      <xdr:rowOff>491155</xdr:rowOff>
    </xdr:to>
    <xdr:pic>
      <xdr:nvPicPr>
        <xdr:cNvPr id="69634" name="Рисунок 2" descr="logo_vect1.jpg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050" y="476250"/>
          <a:ext cx="962025" cy="472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790575</xdr:colOff>
      <xdr:row>36</xdr:row>
      <xdr:rowOff>95250</xdr:rowOff>
    </xdr:from>
    <xdr:to>
      <xdr:col>0</xdr:col>
      <xdr:colOff>1905000</xdr:colOff>
      <xdr:row>36</xdr:row>
      <xdr:rowOff>95250</xdr:rowOff>
    </xdr:to>
    <xdr:pic>
      <xdr:nvPicPr>
        <xdr:cNvPr id="69635" name="Рисунок 3" descr="logo_vect1.jpg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324600" y="6858000"/>
          <a:ext cx="11144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390525</xdr:colOff>
      <xdr:row>36</xdr:row>
      <xdr:rowOff>95250</xdr:rowOff>
    </xdr:from>
    <xdr:to>
      <xdr:col>0</xdr:col>
      <xdr:colOff>1762125</xdr:colOff>
      <xdr:row>36</xdr:row>
      <xdr:rowOff>95250</xdr:rowOff>
    </xdr:to>
    <xdr:pic>
      <xdr:nvPicPr>
        <xdr:cNvPr id="69637" name="Рисунок 5" descr="logo_vect1.jpg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924550" y="6858000"/>
          <a:ext cx="13716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200025</xdr:colOff>
      <xdr:row>0</xdr:row>
      <xdr:rowOff>323850</xdr:rowOff>
    </xdr:from>
    <xdr:to>
      <xdr:col>7</xdr:col>
      <xdr:colOff>1457325</xdr:colOff>
      <xdr:row>1</xdr:row>
      <xdr:rowOff>525817</xdr:rowOff>
    </xdr:to>
    <xdr:pic>
      <xdr:nvPicPr>
        <xdr:cNvPr id="69638" name="Рисунок 4" descr="logo_vect1.jpg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438775" y="323850"/>
          <a:ext cx="1257300" cy="6591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63500</xdr:colOff>
      <xdr:row>0</xdr:row>
      <xdr:rowOff>76200</xdr:rowOff>
    </xdr:from>
    <xdr:to>
      <xdr:col>0</xdr:col>
      <xdr:colOff>1670050</xdr:colOff>
      <xdr:row>2</xdr:row>
      <xdr:rowOff>117475</xdr:rowOff>
    </xdr:to>
    <xdr:pic>
      <xdr:nvPicPr>
        <xdr:cNvPr id="70657" name="Рисунок 20" descr="logo_vect1.jpg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3500" y="76200"/>
          <a:ext cx="1606550" cy="803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152400</xdr:rowOff>
    </xdr:from>
    <xdr:to>
      <xdr:col>0</xdr:col>
      <xdr:colOff>1019175</xdr:colOff>
      <xdr:row>0</xdr:row>
      <xdr:rowOff>152400</xdr:rowOff>
    </xdr:to>
    <xdr:pic>
      <xdr:nvPicPr>
        <xdr:cNvPr id="67585" name="Рисунок 1" descr="logo_vect1.jpg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7625" y="152400"/>
          <a:ext cx="9715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361950</xdr:colOff>
      <xdr:row>28</xdr:row>
      <xdr:rowOff>38100</xdr:rowOff>
    </xdr:from>
    <xdr:to>
      <xdr:col>0</xdr:col>
      <xdr:colOff>2609850</xdr:colOff>
      <xdr:row>32</xdr:row>
      <xdr:rowOff>66675</xdr:rowOff>
    </xdr:to>
    <xdr:pic>
      <xdr:nvPicPr>
        <xdr:cNvPr id="67586" name="Рисунок 2" descr="logo_vect1.jpg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61950" y="6753225"/>
          <a:ext cx="224790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381000</xdr:colOff>
      <xdr:row>1</xdr:row>
      <xdr:rowOff>19050</xdr:rowOff>
    </xdr:from>
    <xdr:to>
      <xdr:col>0</xdr:col>
      <xdr:colOff>1314450</xdr:colOff>
      <xdr:row>1</xdr:row>
      <xdr:rowOff>600075</xdr:rowOff>
    </xdr:to>
    <xdr:pic>
      <xdr:nvPicPr>
        <xdr:cNvPr id="67587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81000" y="428625"/>
          <a:ext cx="93345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790575</xdr:colOff>
      <xdr:row>28</xdr:row>
      <xdr:rowOff>95250</xdr:rowOff>
    </xdr:from>
    <xdr:to>
      <xdr:col>0</xdr:col>
      <xdr:colOff>1990725</xdr:colOff>
      <xdr:row>28</xdr:row>
      <xdr:rowOff>95250</xdr:rowOff>
    </xdr:to>
    <xdr:pic>
      <xdr:nvPicPr>
        <xdr:cNvPr id="67588" name="Рисунок 3" descr="logo_vect1.jpg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90575" y="6810375"/>
          <a:ext cx="12001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352425</xdr:colOff>
      <xdr:row>1</xdr:row>
      <xdr:rowOff>76200</xdr:rowOff>
    </xdr:from>
    <xdr:to>
      <xdr:col>8</xdr:col>
      <xdr:colOff>1457325</xdr:colOff>
      <xdr:row>1</xdr:row>
      <xdr:rowOff>781050</xdr:rowOff>
    </xdr:to>
    <xdr:pic>
      <xdr:nvPicPr>
        <xdr:cNvPr id="3075" name="Рисунок 1" descr="logo_vect1.jpg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781550" y="800100"/>
          <a:ext cx="1104900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oleObject" Target="../embeddings/oleObject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FF0000"/>
  </sheetPr>
  <dimension ref="A1:O112"/>
  <sheetViews>
    <sheetView tabSelected="1" workbookViewId="0">
      <selection activeCell="H41" sqref="H40:H41"/>
    </sheetView>
  </sheetViews>
  <sheetFormatPr defaultRowHeight="12.75"/>
  <cols>
    <col min="1" max="1" width="30.7109375" style="124" customWidth="1"/>
    <col min="2" max="2" width="10.7109375" style="124" customWidth="1"/>
    <col min="3" max="3" width="10.140625" style="124" customWidth="1"/>
    <col min="4" max="4" width="9.140625" style="154" customWidth="1"/>
    <col min="5" max="5" width="8.140625" style="124" customWidth="1"/>
    <col min="6" max="6" width="9.28515625" style="154" customWidth="1"/>
    <col min="7" max="7" width="0.42578125" style="124" customWidth="1"/>
    <col min="8" max="8" width="28.140625" style="157" customWidth="1"/>
    <col min="9" max="9" width="9.42578125" style="161" customWidth="1"/>
    <col min="10" max="10" width="8.7109375" style="157" customWidth="1"/>
    <col min="11" max="11" width="8.42578125" style="157" customWidth="1"/>
    <col min="12" max="12" width="9.140625" style="157"/>
    <col min="13" max="13" width="8.5703125" style="157" customWidth="1"/>
    <col min="14" max="16384" width="9.140625" style="157"/>
  </cols>
  <sheetData>
    <row r="1" spans="1:15" s="105" customFormat="1" ht="36" customHeight="1" thickBot="1">
      <c r="A1" s="240" t="s">
        <v>180</v>
      </c>
      <c r="B1" s="240"/>
      <c r="C1" s="240"/>
      <c r="D1" s="240"/>
      <c r="E1" s="240"/>
      <c r="F1" s="240"/>
      <c r="G1" s="104"/>
      <c r="H1" s="241"/>
      <c r="I1" s="241"/>
      <c r="J1" s="241"/>
      <c r="K1" s="241"/>
      <c r="L1" s="241"/>
      <c r="M1" s="241"/>
    </row>
    <row r="2" spans="1:15" s="107" customFormat="1" ht="48" customHeight="1" thickBot="1">
      <c r="A2" s="55" t="s">
        <v>67</v>
      </c>
      <c r="B2" s="56" t="s">
        <v>173</v>
      </c>
      <c r="C2" s="57" t="s">
        <v>7</v>
      </c>
      <c r="D2" s="58" t="s">
        <v>189</v>
      </c>
      <c r="E2" s="57" t="s">
        <v>6</v>
      </c>
      <c r="F2" s="67" t="s">
        <v>190</v>
      </c>
      <c r="G2" s="106"/>
      <c r="H2" s="209"/>
      <c r="I2" s="210"/>
      <c r="J2" s="211"/>
      <c r="K2" s="212"/>
      <c r="L2" s="211"/>
      <c r="M2" s="212"/>
    </row>
    <row r="3" spans="1:15" s="107" customFormat="1" ht="13.5" thickBot="1">
      <c r="A3" s="242" t="s">
        <v>188</v>
      </c>
      <c r="B3" s="243"/>
      <c r="C3" s="243"/>
      <c r="D3" s="243"/>
      <c r="E3" s="243"/>
      <c r="F3" s="244"/>
      <c r="G3" s="106"/>
      <c r="H3" s="245"/>
      <c r="I3" s="245"/>
      <c r="J3" s="245"/>
      <c r="K3" s="245"/>
      <c r="L3" s="245"/>
      <c r="M3" s="245"/>
    </row>
    <row r="4" spans="1:15" s="107" customFormat="1" ht="12.75" customHeight="1" thickBot="1">
      <c r="A4" s="246" t="s">
        <v>156</v>
      </c>
      <c r="B4" s="247"/>
      <c r="C4" s="247"/>
      <c r="D4" s="247"/>
      <c r="E4" s="247"/>
      <c r="F4" s="248"/>
      <c r="G4" s="106"/>
      <c r="H4" s="249"/>
      <c r="I4" s="249"/>
      <c r="J4" s="249"/>
      <c r="K4" s="249"/>
      <c r="L4" s="249"/>
      <c r="M4" s="249"/>
    </row>
    <row r="5" spans="1:15" s="107" customFormat="1" ht="21.75" customHeight="1" thickBot="1">
      <c r="A5" s="59" t="s">
        <v>193</v>
      </c>
      <c r="B5" s="60" t="s">
        <v>158</v>
      </c>
      <c r="C5" s="61">
        <v>90</v>
      </c>
      <c r="D5" s="62" t="s">
        <v>147</v>
      </c>
      <c r="E5" s="66" t="s">
        <v>159</v>
      </c>
      <c r="F5" s="68">
        <v>21</v>
      </c>
      <c r="G5" s="106"/>
      <c r="H5" s="249"/>
      <c r="I5" s="249"/>
      <c r="J5" s="249"/>
      <c r="K5" s="249"/>
      <c r="L5" s="249"/>
      <c r="M5" s="249"/>
    </row>
    <row r="6" spans="1:15" s="107" customFormat="1" ht="12.75" customHeight="1" thickBot="1">
      <c r="A6" s="59" t="s">
        <v>157</v>
      </c>
      <c r="B6" s="60" t="s">
        <v>158</v>
      </c>
      <c r="C6" s="61">
        <v>90</v>
      </c>
      <c r="D6" s="62" t="s">
        <v>147</v>
      </c>
      <c r="E6" s="66" t="s">
        <v>159</v>
      </c>
      <c r="F6" s="68">
        <v>27.4</v>
      </c>
      <c r="G6" s="106"/>
      <c r="H6" s="233"/>
      <c r="I6" s="233"/>
      <c r="J6" s="233"/>
      <c r="K6" s="233"/>
      <c r="L6" s="233"/>
      <c r="M6" s="233"/>
    </row>
    <row r="7" spans="1:15" s="109" customFormat="1" ht="13.5" thickBot="1">
      <c r="A7" s="234" t="s">
        <v>3</v>
      </c>
      <c r="B7" s="235"/>
      <c r="C7" s="235"/>
      <c r="D7" s="235"/>
      <c r="E7" s="235"/>
      <c r="F7" s="236"/>
      <c r="G7" s="108"/>
      <c r="H7" s="213"/>
      <c r="I7" s="214"/>
      <c r="J7" s="214"/>
      <c r="K7" s="215"/>
      <c r="L7" s="214"/>
      <c r="M7" s="216"/>
    </row>
    <row r="8" spans="1:15" s="44" customFormat="1" ht="11.25" customHeight="1">
      <c r="A8" s="110" t="s">
        <v>11</v>
      </c>
      <c r="B8" s="111" t="s">
        <v>91</v>
      </c>
      <c r="C8" s="112" t="s">
        <v>83</v>
      </c>
      <c r="D8" s="113">
        <f>86.6</f>
        <v>86.6</v>
      </c>
      <c r="E8" s="114" t="s">
        <v>2</v>
      </c>
      <c r="F8" s="115">
        <v>61</v>
      </c>
      <c r="G8" s="116"/>
      <c r="H8" s="213"/>
      <c r="I8" s="214"/>
      <c r="J8" s="217"/>
      <c r="K8" s="215"/>
      <c r="L8" s="217"/>
      <c r="M8" s="218"/>
      <c r="O8" s="109"/>
    </row>
    <row r="9" spans="1:15" s="124" customFormat="1" ht="12" customHeight="1">
      <c r="A9" s="119" t="s">
        <v>58</v>
      </c>
      <c r="B9" s="120" t="s">
        <v>84</v>
      </c>
      <c r="C9" s="117" t="s">
        <v>83</v>
      </c>
      <c r="D9" s="121">
        <v>94.1</v>
      </c>
      <c r="E9" s="122" t="s">
        <v>2</v>
      </c>
      <c r="F9" s="118">
        <v>64</v>
      </c>
      <c r="G9" s="123"/>
      <c r="H9" s="219"/>
      <c r="I9" s="214"/>
      <c r="J9" s="217"/>
      <c r="K9" s="220"/>
      <c r="L9" s="217"/>
      <c r="M9" s="221"/>
      <c r="O9" s="109"/>
    </row>
    <row r="10" spans="1:15" s="124" customFormat="1">
      <c r="A10" s="125" t="s">
        <v>46</v>
      </c>
      <c r="B10" s="126" t="s">
        <v>84</v>
      </c>
      <c r="C10" s="127" t="s">
        <v>83</v>
      </c>
      <c r="D10" s="128">
        <v>86.4</v>
      </c>
      <c r="E10" s="122" t="s">
        <v>2</v>
      </c>
      <c r="F10" s="129">
        <v>60.7</v>
      </c>
      <c r="G10" s="123"/>
      <c r="H10" s="213"/>
      <c r="I10" s="214"/>
      <c r="J10" s="217"/>
      <c r="K10" s="215"/>
      <c r="L10" s="217"/>
      <c r="M10" s="218"/>
      <c r="O10" s="109"/>
    </row>
    <row r="11" spans="1:15" s="124" customFormat="1">
      <c r="A11" s="119" t="s">
        <v>47</v>
      </c>
      <c r="B11" s="120" t="s">
        <v>84</v>
      </c>
      <c r="C11" s="117" t="s">
        <v>83</v>
      </c>
      <c r="D11" s="121">
        <v>89.7</v>
      </c>
      <c r="E11" s="122" t="s">
        <v>2</v>
      </c>
      <c r="F11" s="118">
        <v>61.2</v>
      </c>
      <c r="G11" s="123"/>
      <c r="H11" s="213"/>
      <c r="I11" s="214"/>
      <c r="J11" s="217"/>
      <c r="K11" s="215"/>
      <c r="L11" s="217"/>
      <c r="M11" s="218"/>
      <c r="O11" s="109"/>
    </row>
    <row r="12" spans="1:15" s="124" customFormat="1">
      <c r="A12" s="119" t="s">
        <v>51</v>
      </c>
      <c r="B12" s="120" t="s">
        <v>84</v>
      </c>
      <c r="C12" s="117" t="s">
        <v>83</v>
      </c>
      <c r="D12" s="121">
        <v>86.4</v>
      </c>
      <c r="E12" s="122" t="s">
        <v>2</v>
      </c>
      <c r="F12" s="118">
        <v>61.3</v>
      </c>
      <c r="G12" s="123"/>
      <c r="H12" s="213"/>
      <c r="I12" s="214"/>
      <c r="J12" s="217"/>
      <c r="K12" s="214"/>
      <c r="L12" s="217"/>
      <c r="M12" s="222"/>
      <c r="O12" s="109"/>
    </row>
    <row r="13" spans="1:15" s="124" customFormat="1" ht="13.5" thickBot="1">
      <c r="A13" s="119" t="s">
        <v>48</v>
      </c>
      <c r="B13" s="120" t="s">
        <v>84</v>
      </c>
      <c r="C13" s="117" t="s">
        <v>83</v>
      </c>
      <c r="D13" s="121">
        <v>88.9</v>
      </c>
      <c r="E13" s="122" t="s">
        <v>2</v>
      </c>
      <c r="F13" s="118">
        <v>60.9</v>
      </c>
      <c r="G13" s="123"/>
      <c r="H13" s="213"/>
      <c r="I13" s="214"/>
      <c r="J13" s="217"/>
      <c r="K13" s="214"/>
      <c r="L13" s="217"/>
      <c r="M13" s="222"/>
      <c r="O13" s="109"/>
    </row>
    <row r="14" spans="1:15" s="124" customFormat="1" ht="11.25" customHeight="1" thickBot="1">
      <c r="A14" s="237" t="s">
        <v>4</v>
      </c>
      <c r="B14" s="238"/>
      <c r="C14" s="238"/>
      <c r="D14" s="238"/>
      <c r="E14" s="238"/>
      <c r="F14" s="239"/>
      <c r="G14" s="123"/>
      <c r="H14" s="213"/>
      <c r="I14" s="214"/>
      <c r="J14" s="217"/>
      <c r="K14" s="214"/>
      <c r="L14" s="217"/>
      <c r="M14" s="222"/>
      <c r="O14" s="109"/>
    </row>
    <row r="15" spans="1:15" s="124" customFormat="1" ht="12.75" customHeight="1">
      <c r="A15" s="63" t="s">
        <v>49</v>
      </c>
      <c r="B15" s="111" t="s">
        <v>91</v>
      </c>
      <c r="C15" s="112">
        <v>60</v>
      </c>
      <c r="D15" s="113">
        <v>80.599999999999994</v>
      </c>
      <c r="E15" s="114" t="s">
        <v>2</v>
      </c>
      <c r="F15" s="115">
        <v>57.7</v>
      </c>
      <c r="G15" s="123"/>
      <c r="H15" s="213"/>
      <c r="I15" s="214"/>
      <c r="J15" s="217"/>
      <c r="K15" s="214"/>
      <c r="L15" s="217"/>
      <c r="M15" s="222"/>
      <c r="O15" s="109"/>
    </row>
    <row r="16" spans="1:15" s="124" customFormat="1" ht="12" customHeight="1">
      <c r="A16" s="64" t="s">
        <v>167</v>
      </c>
      <c r="B16" s="120" t="s">
        <v>91</v>
      </c>
      <c r="C16" s="117">
        <v>60</v>
      </c>
      <c r="D16" s="121">
        <v>76.900000000000006</v>
      </c>
      <c r="E16" s="122" t="s">
        <v>2</v>
      </c>
      <c r="F16" s="118">
        <v>56.8</v>
      </c>
      <c r="G16" s="123"/>
      <c r="H16" s="213"/>
      <c r="I16" s="214"/>
      <c r="J16" s="217"/>
      <c r="K16" s="214"/>
      <c r="L16" s="217"/>
      <c r="M16" s="222"/>
      <c r="O16" s="109"/>
    </row>
    <row r="17" spans="1:15" s="124" customFormat="1">
      <c r="A17" s="64" t="s">
        <v>82</v>
      </c>
      <c r="B17" s="120" t="s">
        <v>91</v>
      </c>
      <c r="C17" s="117">
        <v>60</v>
      </c>
      <c r="D17" s="121">
        <v>72.3</v>
      </c>
      <c r="E17" s="122" t="s">
        <v>2</v>
      </c>
      <c r="F17" s="118">
        <v>54.9</v>
      </c>
      <c r="G17" s="123"/>
      <c r="H17" s="213"/>
      <c r="I17" s="214"/>
      <c r="J17" s="217"/>
      <c r="K17" s="214"/>
      <c r="L17" s="217"/>
      <c r="M17" s="222"/>
      <c r="O17" s="109"/>
    </row>
    <row r="18" spans="1:15" s="124" customFormat="1" ht="12" customHeight="1">
      <c r="A18" s="119" t="s">
        <v>44</v>
      </c>
      <c r="B18" s="120" t="s">
        <v>90</v>
      </c>
      <c r="C18" s="117">
        <v>60</v>
      </c>
      <c r="D18" s="131">
        <v>68.7</v>
      </c>
      <c r="E18" s="122" t="s">
        <v>2</v>
      </c>
      <c r="F18" s="132">
        <v>53.1</v>
      </c>
      <c r="G18" s="123"/>
      <c r="H18" s="213"/>
      <c r="I18" s="214"/>
      <c r="J18" s="217"/>
      <c r="K18" s="214"/>
      <c r="L18" s="217"/>
      <c r="M18" s="222"/>
      <c r="O18" s="109"/>
    </row>
    <row r="19" spans="1:15" s="124" customFormat="1" ht="12" customHeight="1">
      <c r="A19" s="64" t="s">
        <v>80</v>
      </c>
      <c r="B19" s="120" t="s">
        <v>91</v>
      </c>
      <c r="C19" s="117">
        <v>60</v>
      </c>
      <c r="D19" s="121">
        <v>77</v>
      </c>
      <c r="E19" s="122" t="s">
        <v>2</v>
      </c>
      <c r="F19" s="118">
        <v>55.8</v>
      </c>
      <c r="G19" s="123"/>
      <c r="H19" s="213"/>
      <c r="I19" s="214"/>
      <c r="J19" s="217"/>
      <c r="K19" s="214"/>
      <c r="L19" s="217"/>
      <c r="M19" s="222"/>
      <c r="O19" s="109"/>
    </row>
    <row r="20" spans="1:15" s="124" customFormat="1" ht="11.25" customHeight="1">
      <c r="A20" s="64" t="s">
        <v>155</v>
      </c>
      <c r="B20" s="120" t="s">
        <v>91</v>
      </c>
      <c r="C20" s="117">
        <v>60</v>
      </c>
      <c r="D20" s="121">
        <v>78.2</v>
      </c>
      <c r="E20" s="122" t="s">
        <v>2</v>
      </c>
      <c r="F20" s="118">
        <v>58.9</v>
      </c>
      <c r="G20" s="123"/>
      <c r="H20" s="213"/>
      <c r="I20" s="214"/>
      <c r="J20" s="217"/>
      <c r="K20" s="214"/>
      <c r="L20" s="217"/>
      <c r="M20" s="222"/>
      <c r="O20" s="109"/>
    </row>
    <row r="21" spans="1:15" s="124" customFormat="1">
      <c r="A21" s="64" t="s">
        <v>154</v>
      </c>
      <c r="B21" s="120" t="s">
        <v>91</v>
      </c>
      <c r="C21" s="117">
        <v>60</v>
      </c>
      <c r="D21" s="121">
        <v>84.7</v>
      </c>
      <c r="E21" s="122" t="s">
        <v>2</v>
      </c>
      <c r="F21" s="118">
        <v>61.5</v>
      </c>
      <c r="G21" s="123"/>
      <c r="H21" s="213"/>
      <c r="I21" s="214"/>
      <c r="J21" s="217"/>
      <c r="K21" s="214"/>
      <c r="L21" s="217"/>
      <c r="M21" s="222"/>
      <c r="O21" s="109"/>
    </row>
    <row r="22" spans="1:15" s="124" customFormat="1" ht="12" customHeight="1">
      <c r="A22" s="64" t="s">
        <v>30</v>
      </c>
      <c r="B22" s="120" t="s">
        <v>91</v>
      </c>
      <c r="C22" s="117">
        <v>60</v>
      </c>
      <c r="D22" s="121">
        <v>80.3</v>
      </c>
      <c r="E22" s="122" t="s">
        <v>2</v>
      </c>
      <c r="F22" s="118">
        <v>58.4</v>
      </c>
      <c r="G22" s="123"/>
      <c r="H22" s="213"/>
      <c r="I22" s="214"/>
      <c r="J22" s="217"/>
      <c r="K22" s="214"/>
      <c r="L22" s="217"/>
      <c r="M22" s="222"/>
      <c r="O22" s="109"/>
    </row>
    <row r="23" spans="1:15" s="124" customFormat="1" ht="12" customHeight="1">
      <c r="A23" s="64" t="s">
        <v>9</v>
      </c>
      <c r="B23" s="120" t="s">
        <v>91</v>
      </c>
      <c r="C23" s="117">
        <v>60</v>
      </c>
      <c r="D23" s="121">
        <v>84</v>
      </c>
      <c r="E23" s="122" t="s">
        <v>2</v>
      </c>
      <c r="F23" s="118">
        <v>59.6</v>
      </c>
      <c r="G23" s="123"/>
      <c r="H23" s="213"/>
      <c r="I23" s="214"/>
      <c r="J23" s="217"/>
      <c r="K23" s="214"/>
      <c r="L23" s="217"/>
      <c r="M23" s="222"/>
      <c r="O23" s="109"/>
    </row>
    <row r="24" spans="1:15" s="124" customFormat="1" ht="12.75" customHeight="1">
      <c r="A24" s="64" t="s">
        <v>81</v>
      </c>
      <c r="B24" s="120" t="s">
        <v>90</v>
      </c>
      <c r="C24" s="117">
        <v>60</v>
      </c>
      <c r="D24" s="121">
        <v>83.9</v>
      </c>
      <c r="E24" s="122" t="s">
        <v>2</v>
      </c>
      <c r="F24" s="118">
        <v>58.7</v>
      </c>
      <c r="G24" s="123"/>
      <c r="H24" s="232"/>
      <c r="I24" s="232"/>
      <c r="J24" s="232"/>
      <c r="K24" s="232"/>
      <c r="L24" s="232"/>
      <c r="M24" s="232"/>
      <c r="O24" s="109"/>
    </row>
    <row r="25" spans="1:15" s="138" customFormat="1" ht="12.75" customHeight="1">
      <c r="A25" s="65" t="s">
        <v>8</v>
      </c>
      <c r="B25" s="120" t="s">
        <v>91</v>
      </c>
      <c r="C25" s="122">
        <v>60</v>
      </c>
      <c r="D25" s="135">
        <v>74.5</v>
      </c>
      <c r="E25" s="122" t="s">
        <v>2</v>
      </c>
      <c r="F25" s="136">
        <v>54.5</v>
      </c>
      <c r="G25" s="137"/>
      <c r="H25" s="213"/>
      <c r="I25" s="223"/>
      <c r="J25" s="217"/>
      <c r="K25" s="222"/>
      <c r="L25" s="217"/>
      <c r="M25" s="224"/>
      <c r="O25" s="109"/>
    </row>
    <row r="26" spans="1:15" s="124" customFormat="1" ht="12" customHeight="1">
      <c r="A26" s="64" t="s">
        <v>153</v>
      </c>
      <c r="B26" s="120" t="s">
        <v>91</v>
      </c>
      <c r="C26" s="117">
        <v>60</v>
      </c>
      <c r="D26" s="121">
        <v>75.099999999999994</v>
      </c>
      <c r="E26" s="122" t="s">
        <v>2</v>
      </c>
      <c r="F26" s="118">
        <v>54.8</v>
      </c>
      <c r="G26" s="123"/>
      <c r="H26" s="213"/>
      <c r="I26" s="223"/>
      <c r="J26" s="217"/>
      <c r="K26" s="222"/>
      <c r="L26" s="217"/>
      <c r="M26" s="224"/>
      <c r="O26" s="109"/>
    </row>
    <row r="27" spans="1:15" s="138" customFormat="1" ht="12" customHeight="1">
      <c r="A27" s="139" t="s">
        <v>10</v>
      </c>
      <c r="B27" s="126" t="s">
        <v>91</v>
      </c>
      <c r="C27" s="127">
        <v>60</v>
      </c>
      <c r="D27" s="128">
        <v>78.400000000000006</v>
      </c>
      <c r="E27" s="122" t="s">
        <v>2</v>
      </c>
      <c r="F27" s="140">
        <v>56.1</v>
      </c>
      <c r="G27" s="137"/>
      <c r="H27" s="225"/>
      <c r="I27" s="223"/>
      <c r="J27" s="217"/>
      <c r="K27" s="222"/>
      <c r="L27" s="217"/>
      <c r="M27" s="224"/>
      <c r="O27" s="109"/>
    </row>
    <row r="28" spans="1:15" s="138" customFormat="1" ht="12" customHeight="1">
      <c r="A28" s="64" t="s">
        <v>143</v>
      </c>
      <c r="B28" s="120" t="s">
        <v>144</v>
      </c>
      <c r="C28" s="117">
        <v>60</v>
      </c>
      <c r="D28" s="121">
        <v>72.8</v>
      </c>
      <c r="E28" s="122" t="s">
        <v>2</v>
      </c>
      <c r="F28" s="118">
        <v>54.3</v>
      </c>
      <c r="G28" s="137"/>
      <c r="H28" s="226"/>
      <c r="I28" s="223"/>
      <c r="J28" s="217"/>
      <c r="K28" s="222"/>
      <c r="L28" s="217"/>
      <c r="M28" s="224"/>
      <c r="O28" s="109"/>
    </row>
    <row r="29" spans="1:15" s="124" customFormat="1" ht="12" customHeight="1">
      <c r="A29" s="64" t="s">
        <v>151</v>
      </c>
      <c r="B29" s="120" t="s">
        <v>144</v>
      </c>
      <c r="C29" s="117">
        <v>60</v>
      </c>
      <c r="D29" s="121">
        <v>75.400000000000006</v>
      </c>
      <c r="E29" s="122" t="s">
        <v>2</v>
      </c>
      <c r="F29" s="118">
        <v>56.1</v>
      </c>
      <c r="G29" s="123"/>
      <c r="H29" s="225"/>
      <c r="I29" s="223"/>
      <c r="J29" s="217"/>
      <c r="K29" s="222"/>
      <c r="L29" s="217"/>
      <c r="M29" s="224"/>
      <c r="O29" s="109"/>
    </row>
    <row r="30" spans="1:15" s="124" customFormat="1" ht="11.25" customHeight="1">
      <c r="A30" s="64" t="s">
        <v>152</v>
      </c>
      <c r="B30" s="120" t="s">
        <v>91</v>
      </c>
      <c r="C30" s="117">
        <v>60</v>
      </c>
      <c r="D30" s="121">
        <v>81.599999999999994</v>
      </c>
      <c r="E30" s="122" t="s">
        <v>2</v>
      </c>
      <c r="F30" s="118">
        <v>58.1</v>
      </c>
      <c r="G30" s="123"/>
      <c r="H30" s="225"/>
      <c r="I30" s="223"/>
      <c r="J30" s="217"/>
      <c r="K30" s="222"/>
      <c r="L30" s="217"/>
      <c r="M30" s="224"/>
      <c r="O30" s="109"/>
    </row>
    <row r="31" spans="1:15" s="124" customFormat="1" ht="11.25" customHeight="1">
      <c r="A31" s="139" t="s">
        <v>146</v>
      </c>
      <c r="B31" s="126" t="s">
        <v>91</v>
      </c>
      <c r="C31" s="127">
        <v>60</v>
      </c>
      <c r="D31" s="128">
        <v>76.099999999999994</v>
      </c>
      <c r="E31" s="122" t="s">
        <v>2</v>
      </c>
      <c r="F31" s="129">
        <v>56.4</v>
      </c>
      <c r="G31" s="123"/>
      <c r="H31" s="225"/>
      <c r="I31" s="223"/>
      <c r="J31" s="217"/>
      <c r="K31" s="222"/>
      <c r="L31" s="217"/>
      <c r="M31" s="224"/>
      <c r="O31" s="109"/>
    </row>
    <row r="32" spans="1:15" s="124" customFormat="1" ht="11.25" customHeight="1">
      <c r="A32" s="64" t="s">
        <v>12</v>
      </c>
      <c r="B32" s="120" t="s">
        <v>91</v>
      </c>
      <c r="C32" s="117">
        <v>60</v>
      </c>
      <c r="D32" s="121">
        <v>75</v>
      </c>
      <c r="E32" s="122" t="s">
        <v>2</v>
      </c>
      <c r="F32" s="118">
        <v>55.1</v>
      </c>
      <c r="G32" s="123"/>
      <c r="H32" s="226"/>
      <c r="I32" s="223"/>
      <c r="J32" s="217"/>
      <c r="K32" s="227"/>
      <c r="L32" s="217"/>
      <c r="M32" s="227"/>
      <c r="O32" s="109"/>
    </row>
    <row r="33" spans="1:15" s="124" customFormat="1" ht="12.75" customHeight="1" thickBot="1">
      <c r="A33" s="141" t="s">
        <v>85</v>
      </c>
      <c r="B33" s="142" t="s">
        <v>91</v>
      </c>
      <c r="C33" s="133">
        <v>60</v>
      </c>
      <c r="D33" s="143">
        <v>90.2</v>
      </c>
      <c r="E33" s="144" t="s">
        <v>2</v>
      </c>
      <c r="F33" s="145">
        <v>62.1</v>
      </c>
      <c r="G33" s="123"/>
      <c r="H33" s="256"/>
      <c r="I33" s="256"/>
      <c r="J33" s="256"/>
      <c r="K33" s="256"/>
      <c r="L33" s="256"/>
      <c r="M33" s="256"/>
      <c r="O33" s="109"/>
    </row>
    <row r="34" spans="1:15" s="124" customFormat="1" ht="12" customHeight="1" thickBot="1">
      <c r="A34" s="242" t="s">
        <v>164</v>
      </c>
      <c r="B34" s="243"/>
      <c r="C34" s="243"/>
      <c r="D34" s="243"/>
      <c r="E34" s="243"/>
      <c r="F34" s="244"/>
      <c r="G34" s="123"/>
      <c r="H34" s="226"/>
      <c r="I34" s="228"/>
      <c r="J34" s="217"/>
      <c r="K34" s="229"/>
      <c r="L34" s="217"/>
      <c r="M34" s="230"/>
      <c r="O34" s="109"/>
    </row>
    <row r="35" spans="1:15" s="124" customFormat="1" ht="12" customHeight="1" thickBot="1">
      <c r="A35" s="250" t="s">
        <v>176</v>
      </c>
      <c r="B35" s="251"/>
      <c r="C35" s="251"/>
      <c r="D35" s="251"/>
      <c r="E35" s="251"/>
      <c r="F35" s="252"/>
      <c r="G35" s="123"/>
      <c r="H35" s="226"/>
      <c r="I35" s="228"/>
      <c r="J35" s="217"/>
      <c r="K35" s="229"/>
      <c r="L35" s="217"/>
      <c r="M35" s="230"/>
      <c r="O35" s="109"/>
    </row>
    <row r="36" spans="1:15" s="124" customFormat="1" ht="22.5" customHeight="1">
      <c r="A36" s="146" t="s">
        <v>160</v>
      </c>
      <c r="B36" s="111">
        <v>5</v>
      </c>
      <c r="C36" s="117">
        <v>90</v>
      </c>
      <c r="D36" s="205">
        <v>128.6</v>
      </c>
      <c r="E36" s="147" t="s">
        <v>177</v>
      </c>
      <c r="F36" s="115">
        <v>148.69999999999999</v>
      </c>
      <c r="G36" s="123"/>
      <c r="H36" s="256"/>
      <c r="I36" s="256"/>
      <c r="J36" s="256"/>
      <c r="K36" s="256"/>
      <c r="L36" s="256"/>
      <c r="M36" s="256"/>
      <c r="O36" s="109"/>
    </row>
    <row r="37" spans="1:15" s="124" customFormat="1" ht="21.75" customHeight="1">
      <c r="A37" s="148" t="s">
        <v>161</v>
      </c>
      <c r="B37" s="120">
        <v>5</v>
      </c>
      <c r="C37" s="117">
        <v>90</v>
      </c>
      <c r="D37" s="206">
        <v>129.80000000000001</v>
      </c>
      <c r="E37" s="149" t="s">
        <v>177</v>
      </c>
      <c r="F37" s="118">
        <v>143.1</v>
      </c>
      <c r="G37" s="123"/>
      <c r="H37" s="226"/>
      <c r="I37" s="228"/>
      <c r="J37" s="217"/>
      <c r="K37" s="229"/>
      <c r="L37" s="217"/>
      <c r="M37" s="231"/>
      <c r="O37" s="109"/>
    </row>
    <row r="38" spans="1:15" s="124" customFormat="1" ht="11.25" customHeight="1">
      <c r="A38" s="148" t="s">
        <v>31</v>
      </c>
      <c r="B38" s="120">
        <v>5</v>
      </c>
      <c r="C38" s="117">
        <v>90</v>
      </c>
      <c r="D38" s="206">
        <v>132.9</v>
      </c>
      <c r="E38" s="149" t="s">
        <v>177</v>
      </c>
      <c r="F38" s="118">
        <v>147.19999999999999</v>
      </c>
      <c r="G38" s="123"/>
      <c r="H38" s="159"/>
      <c r="I38" s="159"/>
      <c r="J38" s="159"/>
      <c r="K38" s="159"/>
      <c r="L38" s="159"/>
      <c r="M38" s="159"/>
    </row>
    <row r="39" spans="1:15" s="124" customFormat="1" ht="12" customHeight="1">
      <c r="A39" s="148" t="s">
        <v>92</v>
      </c>
      <c r="B39" s="120">
        <v>5</v>
      </c>
      <c r="C39" s="117">
        <v>90</v>
      </c>
      <c r="D39" s="206">
        <v>133.80000000000001</v>
      </c>
      <c r="E39" s="149" t="s">
        <v>177</v>
      </c>
      <c r="F39" s="130">
        <v>151.4</v>
      </c>
      <c r="G39" s="123"/>
      <c r="H39" s="159"/>
      <c r="I39" s="159"/>
      <c r="J39" s="159"/>
      <c r="K39" s="159"/>
      <c r="L39" s="159"/>
      <c r="M39" s="159"/>
    </row>
    <row r="40" spans="1:15" s="124" customFormat="1">
      <c r="A40" s="148" t="s">
        <v>141</v>
      </c>
      <c r="B40" s="120">
        <v>5</v>
      </c>
      <c r="C40" s="117">
        <v>90</v>
      </c>
      <c r="D40" s="206">
        <v>152.6</v>
      </c>
      <c r="E40" s="117"/>
      <c r="F40" s="150"/>
      <c r="G40" s="123"/>
      <c r="H40" s="159"/>
      <c r="I40" s="159"/>
      <c r="J40" s="159"/>
      <c r="K40" s="159"/>
      <c r="L40" s="159"/>
      <c r="M40" s="159"/>
    </row>
    <row r="41" spans="1:15" s="124" customFormat="1" ht="13.5" thickBot="1">
      <c r="A41" s="151" t="s">
        <v>175</v>
      </c>
      <c r="B41" s="142">
        <v>5</v>
      </c>
      <c r="C41" s="117">
        <v>90</v>
      </c>
      <c r="D41" s="207">
        <v>127.1</v>
      </c>
      <c r="E41" s="133"/>
      <c r="F41" s="134"/>
      <c r="G41" s="123"/>
      <c r="H41" s="159"/>
      <c r="I41" s="159"/>
      <c r="J41" s="159"/>
      <c r="K41" s="159"/>
      <c r="L41" s="159"/>
      <c r="M41" s="159"/>
    </row>
    <row r="42" spans="1:15" s="124" customFormat="1" ht="13.5" customHeight="1" thickBot="1">
      <c r="A42" s="253" t="s">
        <v>207</v>
      </c>
      <c r="B42" s="254"/>
      <c r="C42" s="254"/>
      <c r="D42" s="254"/>
      <c r="E42" s="254"/>
      <c r="F42" s="255"/>
      <c r="G42" s="123"/>
      <c r="H42" s="159"/>
      <c r="I42" s="159"/>
      <c r="J42" s="159"/>
      <c r="K42" s="159"/>
      <c r="L42" s="159"/>
      <c r="M42" s="159"/>
    </row>
    <row r="43" spans="1:15" s="124" customFormat="1" ht="13.5" customHeight="1">
      <c r="A43" s="292" t="s">
        <v>194</v>
      </c>
      <c r="B43" s="292" t="s">
        <v>195</v>
      </c>
      <c r="C43" s="293" t="s">
        <v>196</v>
      </c>
      <c r="D43" s="293">
        <v>110.9</v>
      </c>
      <c r="E43" s="293" t="s">
        <v>197</v>
      </c>
      <c r="F43" s="293">
        <v>44.7</v>
      </c>
      <c r="G43" s="123"/>
      <c r="H43" s="159"/>
      <c r="I43" s="159"/>
      <c r="J43" s="159"/>
      <c r="K43" s="159"/>
      <c r="L43" s="159"/>
      <c r="M43" s="159"/>
    </row>
    <row r="44" spans="1:15" s="124" customFormat="1" ht="12.75" customHeight="1">
      <c r="A44" s="292" t="s">
        <v>198</v>
      </c>
      <c r="B44" s="292" t="s">
        <v>199</v>
      </c>
      <c r="C44" s="293" t="s">
        <v>196</v>
      </c>
      <c r="D44" s="293">
        <v>104.8</v>
      </c>
      <c r="E44" s="293" t="s">
        <v>197</v>
      </c>
      <c r="F44" s="293">
        <v>40.799999999999997</v>
      </c>
      <c r="G44" s="123"/>
      <c r="H44" s="159"/>
      <c r="I44" s="159"/>
      <c r="J44" s="159"/>
      <c r="K44" s="159"/>
      <c r="L44" s="159"/>
      <c r="M44" s="159"/>
    </row>
    <row r="45" spans="1:15" s="153" customFormat="1" ht="13.5" customHeight="1">
      <c r="A45" s="292" t="s">
        <v>200</v>
      </c>
      <c r="B45" s="292" t="s">
        <v>199</v>
      </c>
      <c r="C45" s="293" t="s">
        <v>196</v>
      </c>
      <c r="D45" s="293">
        <v>120.9</v>
      </c>
      <c r="E45" s="293" t="s">
        <v>197</v>
      </c>
      <c r="F45" s="293">
        <v>44.5</v>
      </c>
      <c r="G45" s="106"/>
    </row>
    <row r="46" spans="1:15" s="153" customFormat="1" ht="12" customHeight="1">
      <c r="A46" s="292" t="s">
        <v>201</v>
      </c>
      <c r="B46" s="292" t="s">
        <v>199</v>
      </c>
      <c r="C46" s="293" t="s">
        <v>196</v>
      </c>
      <c r="D46" s="293">
        <v>118.2</v>
      </c>
      <c r="E46" s="293" t="s">
        <v>197</v>
      </c>
      <c r="F46" s="293">
        <v>45.8</v>
      </c>
    </row>
    <row r="47" spans="1:15" s="153" customFormat="1" ht="11.25" customHeight="1">
      <c r="A47" s="292" t="s">
        <v>202</v>
      </c>
      <c r="B47" s="292" t="s">
        <v>199</v>
      </c>
      <c r="C47" s="293" t="s">
        <v>196</v>
      </c>
      <c r="D47" s="293">
        <v>121.1</v>
      </c>
      <c r="E47" s="293" t="s">
        <v>197</v>
      </c>
      <c r="F47" s="293">
        <v>47.7</v>
      </c>
    </row>
    <row r="48" spans="1:15" s="153" customFormat="1" ht="11.25" customHeight="1">
      <c r="A48" s="292" t="s">
        <v>203</v>
      </c>
      <c r="B48" s="292" t="s">
        <v>199</v>
      </c>
      <c r="C48" s="293" t="s">
        <v>196</v>
      </c>
      <c r="D48" s="293">
        <v>113</v>
      </c>
      <c r="E48" s="293" t="s">
        <v>197</v>
      </c>
      <c r="F48" s="293">
        <v>46.6</v>
      </c>
      <c r="H48" s="152"/>
      <c r="I48" s="152"/>
      <c r="J48" s="152"/>
      <c r="K48" s="155"/>
      <c r="L48" s="152"/>
      <c r="M48" s="152"/>
    </row>
    <row r="49" spans="1:9" s="152" customFormat="1" ht="11.25" customHeight="1">
      <c r="A49" s="292" t="s">
        <v>204</v>
      </c>
      <c r="B49" s="292" t="s">
        <v>199</v>
      </c>
      <c r="C49" s="293" t="s">
        <v>196</v>
      </c>
      <c r="D49" s="293">
        <v>110.9</v>
      </c>
      <c r="E49" s="293" t="s">
        <v>197</v>
      </c>
      <c r="F49" s="293">
        <v>42.5</v>
      </c>
      <c r="I49" s="156"/>
    </row>
    <row r="50" spans="1:9" s="152" customFormat="1" ht="11.25" customHeight="1">
      <c r="A50" s="294" t="s">
        <v>205</v>
      </c>
      <c r="B50" s="294" t="s">
        <v>199</v>
      </c>
      <c r="C50" s="295" t="s">
        <v>196</v>
      </c>
      <c r="D50" s="295">
        <v>96.1</v>
      </c>
      <c r="E50" s="295" t="s">
        <v>197</v>
      </c>
      <c r="F50" s="295">
        <v>39.700000000000003</v>
      </c>
      <c r="I50" s="156"/>
    </row>
    <row r="51" spans="1:9" s="152" customFormat="1" ht="11.25" customHeight="1">
      <c r="A51" s="296" t="s">
        <v>206</v>
      </c>
      <c r="B51" s="292" t="s">
        <v>199</v>
      </c>
      <c r="C51" s="293" t="s">
        <v>196</v>
      </c>
      <c r="D51" s="297">
        <v>120.9</v>
      </c>
      <c r="E51" s="293" t="s">
        <v>197</v>
      </c>
      <c r="F51" s="297">
        <v>46.2</v>
      </c>
      <c r="I51" s="156"/>
    </row>
    <row r="52" spans="1:9" s="107" customFormat="1" ht="12" customHeight="1">
      <c r="A52" s="157"/>
      <c r="B52" s="157"/>
      <c r="C52" s="157"/>
      <c r="D52" s="157"/>
      <c r="E52" s="157"/>
      <c r="F52" s="157"/>
      <c r="G52" s="153"/>
      <c r="I52" s="158"/>
    </row>
    <row r="53" spans="1:9" s="124" customFormat="1" ht="12" customHeight="1">
      <c r="A53" s="157"/>
      <c r="B53" s="157"/>
      <c r="C53" s="157"/>
      <c r="D53" s="157"/>
      <c r="E53" s="157"/>
      <c r="F53" s="157"/>
      <c r="I53" s="45"/>
    </row>
    <row r="54" spans="1:9" ht="15">
      <c r="A54" s="159"/>
      <c r="E54" s="160"/>
      <c r="F54" s="160"/>
    </row>
    <row r="55" spans="1:9" ht="12" customHeight="1">
      <c r="A55" s="159"/>
    </row>
    <row r="56" spans="1:9" ht="12" customHeight="1">
      <c r="A56" s="159"/>
    </row>
    <row r="57" spans="1:9">
      <c r="A57" s="159"/>
    </row>
    <row r="58" spans="1:9">
      <c r="A58" s="159"/>
    </row>
    <row r="59" spans="1:9" ht="12" customHeight="1">
      <c r="A59" s="159"/>
    </row>
    <row r="60" spans="1:9" ht="12" customHeight="1">
      <c r="A60" s="159"/>
    </row>
    <row r="61" spans="1:9" ht="11.25" customHeight="1">
      <c r="A61" s="159"/>
    </row>
    <row r="62" spans="1:9" ht="12" customHeight="1">
      <c r="A62" s="159"/>
    </row>
    <row r="63" spans="1:9" ht="12" customHeight="1">
      <c r="A63" s="159"/>
    </row>
    <row r="64" spans="1:9" s="124" customFormat="1" ht="12" customHeight="1">
      <c r="A64" s="159"/>
      <c r="D64" s="154"/>
      <c r="F64" s="154"/>
      <c r="I64" s="45"/>
    </row>
    <row r="65" spans="1:9" s="124" customFormat="1" ht="11.25" customHeight="1">
      <c r="A65" s="159"/>
      <c r="D65" s="154"/>
      <c r="F65" s="154"/>
      <c r="I65" s="45"/>
    </row>
    <row r="66" spans="1:9" s="124" customFormat="1" ht="11.25" customHeight="1">
      <c r="A66" s="159"/>
      <c r="D66" s="154"/>
      <c r="F66" s="154"/>
      <c r="I66" s="45"/>
    </row>
    <row r="67" spans="1:9" s="124" customFormat="1" ht="12" customHeight="1">
      <c r="A67" s="159"/>
      <c r="D67" s="154"/>
      <c r="F67" s="154"/>
      <c r="I67" s="45"/>
    </row>
    <row r="68" spans="1:9" s="124" customFormat="1">
      <c r="A68" s="159"/>
      <c r="D68" s="154"/>
      <c r="F68" s="154"/>
      <c r="I68" s="45"/>
    </row>
    <row r="69" spans="1:9" s="124" customFormat="1">
      <c r="A69" s="159"/>
      <c r="D69" s="154"/>
      <c r="F69" s="154"/>
      <c r="I69" s="45"/>
    </row>
    <row r="70" spans="1:9" s="124" customFormat="1">
      <c r="A70" s="159"/>
      <c r="D70" s="154"/>
      <c r="F70" s="154"/>
      <c r="I70" s="45"/>
    </row>
    <row r="71" spans="1:9" s="124" customFormat="1">
      <c r="A71" s="159"/>
      <c r="D71" s="154"/>
      <c r="F71" s="154"/>
      <c r="I71" s="45"/>
    </row>
    <row r="72" spans="1:9" s="124" customFormat="1">
      <c r="A72" s="159"/>
      <c r="D72" s="154"/>
      <c r="F72" s="154"/>
      <c r="I72" s="45"/>
    </row>
    <row r="73" spans="1:9" s="124" customFormat="1" ht="12.75" customHeight="1">
      <c r="A73" s="159"/>
      <c r="D73" s="154"/>
      <c r="F73" s="154"/>
      <c r="I73" s="45"/>
    </row>
    <row r="74" spans="1:9" s="124" customFormat="1" ht="13.5" customHeight="1">
      <c r="A74" s="159"/>
      <c r="D74" s="154"/>
      <c r="F74" s="154"/>
      <c r="I74" s="45"/>
    </row>
    <row r="75" spans="1:9" s="124" customFormat="1">
      <c r="A75" s="159"/>
      <c r="D75" s="154"/>
      <c r="F75" s="154"/>
      <c r="I75" s="45"/>
    </row>
    <row r="76" spans="1:9" s="124" customFormat="1">
      <c r="A76" s="159"/>
      <c r="D76" s="154"/>
      <c r="F76" s="154"/>
      <c r="I76" s="45"/>
    </row>
    <row r="77" spans="1:9" s="124" customFormat="1">
      <c r="A77" s="159"/>
      <c r="D77" s="154"/>
      <c r="F77" s="154"/>
      <c r="I77" s="45"/>
    </row>
    <row r="78" spans="1:9" s="124" customFormat="1">
      <c r="A78" s="159"/>
      <c r="D78" s="154"/>
      <c r="F78" s="154"/>
      <c r="I78" s="45"/>
    </row>
    <row r="79" spans="1:9" s="124" customFormat="1">
      <c r="A79" s="159"/>
      <c r="D79" s="154"/>
      <c r="F79" s="154"/>
      <c r="I79" s="45"/>
    </row>
    <row r="80" spans="1:9" s="124" customFormat="1">
      <c r="A80" s="159"/>
      <c r="D80" s="154"/>
      <c r="F80" s="154"/>
      <c r="I80" s="45"/>
    </row>
    <row r="81" spans="1:9" s="124" customFormat="1">
      <c r="A81" s="159"/>
      <c r="D81" s="154"/>
      <c r="F81" s="154"/>
      <c r="I81" s="45"/>
    </row>
    <row r="82" spans="1:9" s="124" customFormat="1">
      <c r="A82" s="159"/>
      <c r="D82" s="154"/>
      <c r="F82" s="154"/>
      <c r="I82" s="45"/>
    </row>
    <row r="83" spans="1:9" s="124" customFormat="1">
      <c r="A83" s="159"/>
      <c r="D83" s="154"/>
      <c r="F83" s="154"/>
      <c r="I83" s="45"/>
    </row>
    <row r="84" spans="1:9" s="124" customFormat="1">
      <c r="A84" s="159"/>
      <c r="D84" s="154"/>
      <c r="F84" s="154"/>
      <c r="I84" s="45"/>
    </row>
    <row r="85" spans="1:9" s="124" customFormat="1">
      <c r="A85" s="159"/>
      <c r="D85" s="154"/>
      <c r="F85" s="154"/>
      <c r="I85" s="45"/>
    </row>
    <row r="86" spans="1:9" s="124" customFormat="1">
      <c r="A86" s="159"/>
      <c r="D86" s="154"/>
      <c r="F86" s="154"/>
      <c r="I86" s="45"/>
    </row>
    <row r="87" spans="1:9" s="124" customFormat="1">
      <c r="A87" s="159"/>
      <c r="D87" s="154"/>
      <c r="F87" s="154"/>
      <c r="I87" s="45"/>
    </row>
    <row r="88" spans="1:9" s="124" customFormat="1">
      <c r="A88" s="159"/>
      <c r="D88" s="154"/>
      <c r="F88" s="154"/>
      <c r="I88" s="45"/>
    </row>
    <row r="89" spans="1:9" s="124" customFormat="1">
      <c r="A89" s="159"/>
      <c r="D89" s="154"/>
      <c r="F89" s="154"/>
      <c r="I89" s="45"/>
    </row>
    <row r="90" spans="1:9" s="124" customFormat="1">
      <c r="A90" s="159"/>
      <c r="D90" s="154"/>
      <c r="F90" s="154"/>
      <c r="I90" s="45"/>
    </row>
    <row r="91" spans="1:9" s="124" customFormat="1">
      <c r="A91" s="159"/>
      <c r="D91" s="154"/>
      <c r="F91" s="154"/>
      <c r="I91" s="45"/>
    </row>
    <row r="92" spans="1:9" s="124" customFormat="1">
      <c r="A92" s="159"/>
      <c r="D92" s="154"/>
      <c r="F92" s="154"/>
      <c r="I92" s="45"/>
    </row>
    <row r="93" spans="1:9" s="124" customFormat="1">
      <c r="A93" s="159"/>
      <c r="D93" s="154"/>
      <c r="F93" s="154"/>
      <c r="I93" s="45"/>
    </row>
    <row r="94" spans="1:9" s="124" customFormat="1">
      <c r="A94" s="159"/>
      <c r="D94" s="154"/>
      <c r="F94" s="154"/>
      <c r="I94" s="45"/>
    </row>
    <row r="95" spans="1:9" s="124" customFormat="1">
      <c r="A95" s="159"/>
      <c r="D95" s="154"/>
      <c r="F95" s="154"/>
      <c r="I95" s="45"/>
    </row>
    <row r="96" spans="1:9">
      <c r="A96" s="159"/>
    </row>
    <row r="97" spans="1:7">
      <c r="A97" s="159"/>
    </row>
    <row r="98" spans="1:7">
      <c r="A98" s="159"/>
    </row>
    <row r="99" spans="1:7">
      <c r="A99" s="159"/>
    </row>
    <row r="100" spans="1:7">
      <c r="A100" s="159"/>
    </row>
    <row r="101" spans="1:7">
      <c r="A101" s="159"/>
    </row>
    <row r="102" spans="1:7">
      <c r="A102" s="159"/>
    </row>
    <row r="103" spans="1:7">
      <c r="A103" s="159"/>
    </row>
    <row r="104" spans="1:7">
      <c r="A104" s="159"/>
    </row>
    <row r="105" spans="1:7">
      <c r="A105" s="159"/>
    </row>
    <row r="110" spans="1:7">
      <c r="G110" s="157"/>
    </row>
    <row r="111" spans="1:7">
      <c r="G111" s="157"/>
    </row>
    <row r="112" spans="1:7">
      <c r="G112" s="157"/>
    </row>
  </sheetData>
  <mergeCells count="15">
    <mergeCell ref="A35:F35"/>
    <mergeCell ref="A42:F42"/>
    <mergeCell ref="A34:F34"/>
    <mergeCell ref="H33:M33"/>
    <mergeCell ref="H36:M36"/>
    <mergeCell ref="H24:M24"/>
    <mergeCell ref="H6:M6"/>
    <mergeCell ref="A7:F7"/>
    <mergeCell ref="A14:F14"/>
    <mergeCell ref="A1:F1"/>
    <mergeCell ref="H1:M1"/>
    <mergeCell ref="A3:F3"/>
    <mergeCell ref="H3:M3"/>
    <mergeCell ref="A4:F4"/>
    <mergeCell ref="H4:M5"/>
  </mergeCells>
  <phoneticPr fontId="4" type="noConversion"/>
  <pageMargins left="0.43" right="0.19685039370078741" top="0.15748031496062992" bottom="0.15748031496062992" header="0.19685039370078741" footer="0.19685039370078741"/>
  <pageSetup paperSize="9" scale="95" orientation="landscape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theme="3" tint="0.59999389629810485"/>
  </sheetPr>
  <dimension ref="A1:H38"/>
  <sheetViews>
    <sheetView zoomScale="75" zoomScaleNormal="75" workbookViewId="0">
      <selection activeCell="D7" sqref="D7"/>
    </sheetView>
  </sheetViews>
  <sheetFormatPr defaultRowHeight="12.75"/>
  <cols>
    <col min="1" max="1" width="71.5703125" customWidth="1"/>
    <col min="2" max="2" width="13.5703125" customWidth="1"/>
    <col min="3" max="3" width="9.85546875" customWidth="1"/>
    <col min="4" max="4" width="18.140625" style="41" customWidth="1"/>
    <col min="5" max="5" width="14" style="41" customWidth="1"/>
    <col min="6" max="6" width="16.28515625" style="41" customWidth="1"/>
    <col min="7" max="7" width="15" style="41" customWidth="1"/>
    <col min="8" max="8" width="16.7109375" style="41" customWidth="1"/>
  </cols>
  <sheetData>
    <row r="1" spans="1:8" ht="27">
      <c r="A1" s="259" t="s">
        <v>178</v>
      </c>
      <c r="B1" s="259"/>
      <c r="C1" s="259"/>
      <c r="D1" s="259"/>
      <c r="E1" s="259"/>
      <c r="F1" s="259"/>
      <c r="G1" s="259"/>
      <c r="H1" s="259"/>
    </row>
    <row r="2" spans="1:8" ht="33" customHeight="1" thickBot="1">
      <c r="A2" s="257" t="s">
        <v>179</v>
      </c>
      <c r="B2" s="257"/>
      <c r="C2" s="257"/>
      <c r="D2" s="257"/>
      <c r="E2" s="257"/>
      <c r="F2" s="257"/>
      <c r="G2" s="257"/>
      <c r="H2" s="257"/>
    </row>
    <row r="3" spans="1:8" s="47" customFormat="1" ht="84.75" customHeight="1" thickBot="1">
      <c r="A3" s="208" t="s">
        <v>1</v>
      </c>
      <c r="B3" s="162" t="s">
        <v>7</v>
      </c>
      <c r="C3" s="69" t="s">
        <v>5</v>
      </c>
      <c r="D3" s="70" t="s">
        <v>191</v>
      </c>
      <c r="E3" s="71" t="s">
        <v>168</v>
      </c>
      <c r="F3" s="72" t="s">
        <v>192</v>
      </c>
      <c r="G3" s="73" t="s">
        <v>181</v>
      </c>
      <c r="H3" s="72" t="s">
        <v>192</v>
      </c>
    </row>
    <row r="4" spans="1:8" ht="18.75" customHeight="1">
      <c r="A4" s="74" t="s">
        <v>54</v>
      </c>
      <c r="B4" s="75">
        <v>150</v>
      </c>
      <c r="C4" s="76">
        <v>4</v>
      </c>
      <c r="D4" s="198">
        <v>105.2</v>
      </c>
      <c r="E4" s="77"/>
      <c r="F4" s="78"/>
      <c r="G4" s="79">
        <v>0.15</v>
      </c>
      <c r="H4" s="203">
        <v>29.6</v>
      </c>
    </row>
    <row r="5" spans="1:8" ht="20.25">
      <c r="A5" s="80" t="s">
        <v>148</v>
      </c>
      <c r="B5" s="81">
        <v>150</v>
      </c>
      <c r="C5" s="82">
        <v>4</v>
      </c>
      <c r="D5" s="199">
        <v>134</v>
      </c>
      <c r="E5" s="83"/>
      <c r="F5" s="84"/>
      <c r="G5" s="85">
        <v>0.17</v>
      </c>
      <c r="H5" s="204">
        <v>36.299999999999997</v>
      </c>
    </row>
    <row r="6" spans="1:8" ht="20.25">
      <c r="A6" s="80" t="s">
        <v>52</v>
      </c>
      <c r="B6" s="87">
        <v>150</v>
      </c>
      <c r="C6" s="88">
        <v>3.5</v>
      </c>
      <c r="D6" s="199">
        <v>99.1</v>
      </c>
      <c r="E6" s="89">
        <v>0.3</v>
      </c>
      <c r="F6" s="197">
        <v>39.700000000000003</v>
      </c>
      <c r="G6" s="85">
        <v>0.11</v>
      </c>
      <c r="H6" s="204">
        <v>22.2</v>
      </c>
    </row>
    <row r="7" spans="1:8" ht="20.25">
      <c r="A7" s="91" t="s">
        <v>59</v>
      </c>
      <c r="B7" s="87">
        <v>150</v>
      </c>
      <c r="C7" s="88">
        <v>3.5</v>
      </c>
      <c r="D7" s="200">
        <v>94.6</v>
      </c>
      <c r="E7" s="89">
        <v>0.3</v>
      </c>
      <c r="F7" s="197">
        <v>37.299999999999997</v>
      </c>
      <c r="G7" s="85">
        <v>0.11</v>
      </c>
      <c r="H7" s="204">
        <v>22.1</v>
      </c>
    </row>
    <row r="8" spans="1:8" ht="20.25">
      <c r="A8" s="91" t="s">
        <v>149</v>
      </c>
      <c r="B8" s="87">
        <v>150</v>
      </c>
      <c r="C8" s="88">
        <v>4</v>
      </c>
      <c r="D8" s="200">
        <v>102.9</v>
      </c>
      <c r="E8" s="89">
        <v>0.3</v>
      </c>
      <c r="F8" s="197">
        <v>39.700000000000003</v>
      </c>
      <c r="G8" s="85">
        <v>0.11</v>
      </c>
      <c r="H8" s="204">
        <v>21.6</v>
      </c>
    </row>
    <row r="9" spans="1:8" ht="20.25">
      <c r="A9" s="80" t="s">
        <v>60</v>
      </c>
      <c r="B9" s="87">
        <v>150</v>
      </c>
      <c r="C9" s="88">
        <v>3</v>
      </c>
      <c r="D9" s="200">
        <v>94.7</v>
      </c>
      <c r="E9" s="89">
        <v>0.3</v>
      </c>
      <c r="F9" s="197">
        <v>38.200000000000003</v>
      </c>
      <c r="G9" s="85">
        <v>0.11</v>
      </c>
      <c r="H9" s="204">
        <v>21</v>
      </c>
    </row>
    <row r="10" spans="1:8" ht="20.25">
      <c r="A10" s="91" t="s">
        <v>61</v>
      </c>
      <c r="B10" s="87">
        <v>150</v>
      </c>
      <c r="C10" s="88">
        <v>4</v>
      </c>
      <c r="D10" s="200">
        <v>147.19999999999999</v>
      </c>
      <c r="E10" s="89"/>
      <c r="F10" s="197"/>
      <c r="G10" s="85">
        <v>0.15</v>
      </c>
      <c r="H10" s="204">
        <v>35.9</v>
      </c>
    </row>
    <row r="11" spans="1:8" ht="20.25">
      <c r="A11" s="80" t="s">
        <v>66</v>
      </c>
      <c r="B11" s="87">
        <v>150</v>
      </c>
      <c r="C11" s="88">
        <v>4</v>
      </c>
      <c r="D11" s="200">
        <v>141.4</v>
      </c>
      <c r="E11" s="89"/>
      <c r="F11" s="197"/>
      <c r="G11" s="85">
        <v>0.16500000000000001</v>
      </c>
      <c r="H11" s="204">
        <v>38</v>
      </c>
    </row>
    <row r="12" spans="1:8" ht="20.25">
      <c r="A12" s="80" t="s">
        <v>62</v>
      </c>
      <c r="B12" s="87">
        <v>150</v>
      </c>
      <c r="C12" s="88">
        <v>4</v>
      </c>
      <c r="D12" s="200">
        <v>118.1</v>
      </c>
      <c r="E12" s="89">
        <v>0.3</v>
      </c>
      <c r="F12" s="197">
        <v>45.5</v>
      </c>
      <c r="G12" s="85"/>
      <c r="H12" s="204"/>
    </row>
    <row r="13" spans="1:8" ht="20.25">
      <c r="A13" s="80" t="s">
        <v>72</v>
      </c>
      <c r="B13" s="87">
        <v>150</v>
      </c>
      <c r="C13" s="88">
        <v>3</v>
      </c>
      <c r="D13" s="200">
        <v>112.5</v>
      </c>
      <c r="E13" s="89">
        <v>0.4</v>
      </c>
      <c r="F13" s="197">
        <v>54.7</v>
      </c>
      <c r="G13" s="85"/>
      <c r="H13" s="204"/>
    </row>
    <row r="14" spans="1:8" ht="20.25">
      <c r="A14" s="80" t="s">
        <v>170</v>
      </c>
      <c r="B14" s="87">
        <v>150</v>
      </c>
      <c r="C14" s="88">
        <v>3.5</v>
      </c>
      <c r="D14" s="200">
        <v>124.3</v>
      </c>
      <c r="E14" s="89">
        <v>0.4</v>
      </c>
      <c r="F14" s="197">
        <v>56.4</v>
      </c>
      <c r="G14" s="85"/>
      <c r="H14" s="204"/>
    </row>
    <row r="15" spans="1:8" ht="20.25">
      <c r="A15" s="80" t="s">
        <v>169</v>
      </c>
      <c r="B15" s="87">
        <v>150</v>
      </c>
      <c r="C15" s="88">
        <v>3.5</v>
      </c>
      <c r="D15" s="200">
        <v>115.3</v>
      </c>
      <c r="E15" s="89">
        <v>0.4</v>
      </c>
      <c r="F15" s="197">
        <v>56.4</v>
      </c>
      <c r="G15" s="85"/>
      <c r="H15" s="204"/>
    </row>
    <row r="16" spans="1:8" ht="20.25">
      <c r="A16" s="80" t="s">
        <v>171</v>
      </c>
      <c r="B16" s="87">
        <v>150</v>
      </c>
      <c r="C16" s="88">
        <v>3.5</v>
      </c>
      <c r="D16" s="200">
        <v>115.3</v>
      </c>
      <c r="E16" s="89">
        <v>0.4</v>
      </c>
      <c r="F16" s="197">
        <v>56.4</v>
      </c>
      <c r="G16" s="85"/>
      <c r="H16" s="204"/>
    </row>
    <row r="17" spans="1:8" ht="20.25">
      <c r="A17" s="80" t="s">
        <v>150</v>
      </c>
      <c r="B17" s="87">
        <v>150</v>
      </c>
      <c r="C17" s="88">
        <v>3</v>
      </c>
      <c r="D17" s="200">
        <v>101.3</v>
      </c>
      <c r="E17" s="89">
        <v>0.3</v>
      </c>
      <c r="F17" s="197">
        <v>40.4</v>
      </c>
      <c r="G17" s="85"/>
      <c r="H17" s="204"/>
    </row>
    <row r="18" spans="1:8" ht="20.25">
      <c r="A18" s="91" t="s">
        <v>111</v>
      </c>
      <c r="B18" s="87">
        <v>210</v>
      </c>
      <c r="C18" s="88">
        <v>3</v>
      </c>
      <c r="D18" s="200">
        <v>110.3</v>
      </c>
      <c r="E18" s="89"/>
      <c r="F18" s="197"/>
      <c r="G18" s="85"/>
      <c r="H18" s="204"/>
    </row>
    <row r="19" spans="1:8" ht="20.25">
      <c r="A19" s="91" t="s">
        <v>63</v>
      </c>
      <c r="B19" s="87">
        <v>210</v>
      </c>
      <c r="C19" s="88">
        <v>3.5</v>
      </c>
      <c r="D19" s="200">
        <v>92.2</v>
      </c>
      <c r="E19" s="89">
        <v>0.3</v>
      </c>
      <c r="F19" s="197">
        <v>36.5</v>
      </c>
      <c r="G19" s="85">
        <v>0.17</v>
      </c>
      <c r="H19" s="204">
        <v>30.7</v>
      </c>
    </row>
    <row r="20" spans="1:8" ht="20.25">
      <c r="A20" s="91" t="s">
        <v>68</v>
      </c>
      <c r="B20" s="87">
        <v>210</v>
      </c>
      <c r="C20" s="88">
        <v>3.5</v>
      </c>
      <c r="D20" s="200">
        <v>88.8</v>
      </c>
      <c r="E20" s="89"/>
      <c r="F20" s="197"/>
      <c r="G20" s="85">
        <v>0.18</v>
      </c>
      <c r="H20" s="204">
        <v>31.6</v>
      </c>
    </row>
    <row r="21" spans="1:8" ht="20.25">
      <c r="A21" s="80" t="s">
        <v>45</v>
      </c>
      <c r="B21" s="87">
        <v>210</v>
      </c>
      <c r="C21" s="88">
        <v>3.5</v>
      </c>
      <c r="D21" s="200">
        <v>129.6</v>
      </c>
      <c r="E21" s="89"/>
      <c r="F21" s="197"/>
      <c r="G21" s="85">
        <v>0.19</v>
      </c>
      <c r="H21" s="204">
        <v>39.5</v>
      </c>
    </row>
    <row r="22" spans="1:8" ht="20.25">
      <c r="A22" s="80" t="s">
        <v>73</v>
      </c>
      <c r="B22" s="87">
        <v>90</v>
      </c>
      <c r="C22" s="88">
        <v>3.5</v>
      </c>
      <c r="D22" s="200">
        <v>81.900000000000006</v>
      </c>
      <c r="E22" s="89"/>
      <c r="F22" s="197"/>
      <c r="G22" s="85">
        <v>0.18</v>
      </c>
      <c r="H22" s="204">
        <v>31.2</v>
      </c>
    </row>
    <row r="23" spans="1:8" ht="20.25">
      <c r="A23" s="80" t="s">
        <v>166</v>
      </c>
      <c r="B23" s="87">
        <v>210</v>
      </c>
      <c r="C23" s="88">
        <v>3.5</v>
      </c>
      <c r="D23" s="200">
        <v>84.4</v>
      </c>
      <c r="E23" s="89">
        <v>0.3</v>
      </c>
      <c r="F23" s="197">
        <v>34.200000000000003</v>
      </c>
      <c r="G23" s="85"/>
      <c r="H23" s="204"/>
    </row>
    <row r="24" spans="1:8" ht="20.25">
      <c r="A24" s="91" t="s">
        <v>57</v>
      </c>
      <c r="B24" s="87">
        <v>210</v>
      </c>
      <c r="C24" s="88">
        <v>3.5</v>
      </c>
      <c r="D24" s="200">
        <v>95.2</v>
      </c>
      <c r="E24" s="89">
        <v>0.3</v>
      </c>
      <c r="F24" s="197">
        <v>38.6</v>
      </c>
      <c r="G24" s="85"/>
      <c r="H24" s="204"/>
    </row>
    <row r="25" spans="1:8" ht="20.25">
      <c r="A25" s="80" t="s">
        <v>65</v>
      </c>
      <c r="B25" s="87">
        <v>210</v>
      </c>
      <c r="C25" s="88">
        <v>3.5</v>
      </c>
      <c r="D25" s="201">
        <v>81</v>
      </c>
      <c r="E25" s="89"/>
      <c r="F25" s="90"/>
      <c r="G25" s="85">
        <v>0.17</v>
      </c>
      <c r="H25" s="204">
        <v>28.4</v>
      </c>
    </row>
    <row r="26" spans="1:8" ht="20.25">
      <c r="A26" s="80" t="s">
        <v>165</v>
      </c>
      <c r="B26" s="87">
        <v>30</v>
      </c>
      <c r="C26" s="88">
        <v>3.5</v>
      </c>
      <c r="D26" s="201">
        <v>94.9</v>
      </c>
      <c r="E26" s="89"/>
      <c r="F26" s="90"/>
      <c r="G26" s="85">
        <v>0.17</v>
      </c>
      <c r="H26" s="204">
        <v>31.3</v>
      </c>
    </row>
    <row r="27" spans="1:8" ht="20.25">
      <c r="A27" s="80" t="s">
        <v>142</v>
      </c>
      <c r="B27" s="87">
        <v>210</v>
      </c>
      <c r="C27" s="88">
        <v>3.5</v>
      </c>
      <c r="D27" s="201">
        <v>120.2</v>
      </c>
      <c r="E27" s="89"/>
      <c r="F27" s="90"/>
      <c r="G27" s="85"/>
      <c r="H27" s="86"/>
    </row>
    <row r="28" spans="1:8" ht="20.25">
      <c r="A28" s="80" t="s">
        <v>112</v>
      </c>
      <c r="B28" s="87">
        <v>210</v>
      </c>
      <c r="C28" s="88">
        <v>3</v>
      </c>
      <c r="D28" s="200">
        <v>106.6</v>
      </c>
      <c r="E28" s="89"/>
      <c r="F28" s="90"/>
      <c r="G28" s="85"/>
      <c r="H28" s="86"/>
    </row>
    <row r="29" spans="1:8" ht="20.25">
      <c r="A29" s="80" t="s">
        <v>125</v>
      </c>
      <c r="B29" s="87">
        <v>210</v>
      </c>
      <c r="C29" s="88">
        <v>2.5</v>
      </c>
      <c r="D29" s="201">
        <v>116.5</v>
      </c>
      <c r="E29" s="89"/>
      <c r="F29" s="92"/>
      <c r="G29" s="85"/>
      <c r="H29" s="86"/>
    </row>
    <row r="30" spans="1:8" ht="20.25">
      <c r="A30" s="80" t="s">
        <v>182</v>
      </c>
      <c r="B30" s="87">
        <v>150</v>
      </c>
      <c r="C30" s="88">
        <v>5</v>
      </c>
      <c r="D30" s="200">
        <v>213.4</v>
      </c>
      <c r="E30" s="93"/>
      <c r="F30" s="94"/>
      <c r="G30" s="85"/>
      <c r="H30" s="95"/>
    </row>
    <row r="31" spans="1:8" ht="18.75" customHeight="1">
      <c r="A31" s="80" t="s">
        <v>183</v>
      </c>
      <c r="B31" s="87">
        <v>150</v>
      </c>
      <c r="C31" s="88">
        <v>5</v>
      </c>
      <c r="D31" s="200">
        <v>211.8</v>
      </c>
      <c r="E31" s="93"/>
      <c r="F31" s="94"/>
      <c r="G31" s="96"/>
      <c r="H31" s="95"/>
    </row>
    <row r="32" spans="1:8" ht="18.75" customHeight="1">
      <c r="A32" s="80" t="s">
        <v>184</v>
      </c>
      <c r="B32" s="87">
        <v>150</v>
      </c>
      <c r="C32" s="88">
        <v>5</v>
      </c>
      <c r="D32" s="200">
        <v>212.7</v>
      </c>
      <c r="E32" s="93"/>
      <c r="F32" s="94"/>
      <c r="G32" s="96"/>
      <c r="H32" s="95"/>
    </row>
    <row r="33" spans="1:8" ht="18.75" customHeight="1">
      <c r="A33" s="80" t="s">
        <v>185</v>
      </c>
      <c r="B33" s="87">
        <v>150</v>
      </c>
      <c r="C33" s="88">
        <v>5</v>
      </c>
      <c r="D33" s="200">
        <v>239.2</v>
      </c>
      <c r="E33" s="93"/>
      <c r="F33" s="94"/>
      <c r="G33" s="96"/>
      <c r="H33" s="95"/>
    </row>
    <row r="34" spans="1:8" ht="18.75" customHeight="1">
      <c r="A34" s="80" t="s">
        <v>186</v>
      </c>
      <c r="B34" s="87">
        <v>150</v>
      </c>
      <c r="C34" s="88">
        <v>5</v>
      </c>
      <c r="D34" s="200">
        <v>239.4</v>
      </c>
      <c r="E34" s="93"/>
      <c r="F34" s="94"/>
      <c r="G34" s="96"/>
      <c r="H34" s="95"/>
    </row>
    <row r="35" spans="1:8" ht="18.75" customHeight="1" thickBot="1">
      <c r="A35" s="97" t="s">
        <v>187</v>
      </c>
      <c r="B35" s="98">
        <v>150</v>
      </c>
      <c r="C35" s="99">
        <v>5</v>
      </c>
      <c r="D35" s="202">
        <v>232.1</v>
      </c>
      <c r="E35" s="100"/>
      <c r="F35" s="101"/>
      <c r="G35" s="102"/>
      <c r="H35" s="103"/>
    </row>
    <row r="36" spans="1:8" ht="3" customHeight="1">
      <c r="A36" s="1"/>
      <c r="B36" s="1"/>
      <c r="C36" s="2"/>
      <c r="D36" s="42"/>
      <c r="E36" s="43"/>
      <c r="F36" s="43"/>
      <c r="G36" s="43"/>
      <c r="H36" s="43"/>
    </row>
    <row r="37" spans="1:8" s="51" customFormat="1" ht="18.75" customHeight="1">
      <c r="A37" s="48"/>
      <c r="B37" s="48"/>
      <c r="D37" s="49"/>
      <c r="E37" s="50"/>
      <c r="F37" s="258"/>
      <c r="G37" s="258"/>
      <c r="H37" s="258"/>
    </row>
    <row r="38" spans="1:8" ht="3" customHeight="1">
      <c r="A38" s="52"/>
      <c r="B38" s="53" t="s">
        <v>174</v>
      </c>
      <c r="C38" s="2"/>
      <c r="D38" s="42"/>
      <c r="E38" s="43"/>
      <c r="F38" s="43"/>
      <c r="G38" s="43" t="s">
        <v>172</v>
      </c>
      <c r="H38" s="43"/>
    </row>
  </sheetData>
  <mergeCells count="3">
    <mergeCell ref="A2:H2"/>
    <mergeCell ref="F37:H37"/>
    <mergeCell ref="A1:H1"/>
  </mergeCells>
  <phoneticPr fontId="4" type="noConversion"/>
  <pageMargins left="0.84" right="0.19685039370078741" top="0.19685039370078741" bottom="0.19685039370078741" header="0.19685039370078741" footer="0.19685039370078741"/>
  <pageSetup paperSize="9" scale="84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FF00"/>
  </sheetPr>
  <dimension ref="A1:F35"/>
  <sheetViews>
    <sheetView workbookViewId="0">
      <selection activeCell="C23" sqref="C23:C26"/>
    </sheetView>
  </sheetViews>
  <sheetFormatPr defaultRowHeight="12.75"/>
  <cols>
    <col min="1" max="1" width="44.7109375" style="163" customWidth="1"/>
    <col min="2" max="2" width="17.140625" style="163" customWidth="1"/>
    <col min="3" max="4" width="9.140625" style="163"/>
    <col min="5" max="5" width="7.7109375" style="163" customWidth="1"/>
    <col min="6" max="6" width="8.42578125" style="163" customWidth="1"/>
    <col min="7" max="16384" width="9.140625" style="163"/>
  </cols>
  <sheetData>
    <row r="1" spans="1:6" ht="32.25" customHeight="1" thickBot="1">
      <c r="A1" s="261" t="s">
        <v>162</v>
      </c>
      <c r="B1" s="261"/>
      <c r="C1" s="261"/>
      <c r="D1" s="261"/>
      <c r="E1" s="261"/>
      <c r="F1" s="261"/>
    </row>
    <row r="2" spans="1:6" ht="62.25" customHeight="1" thickBot="1">
      <c r="A2" s="8" t="s">
        <v>102</v>
      </c>
      <c r="B2" s="9" t="s">
        <v>173</v>
      </c>
      <c r="C2" s="164" t="s">
        <v>7</v>
      </c>
      <c r="D2" s="54" t="s">
        <v>191</v>
      </c>
      <c r="E2" s="164" t="s">
        <v>6</v>
      </c>
      <c r="F2" s="180" t="s">
        <v>190</v>
      </c>
    </row>
    <row r="3" spans="1:6" ht="13.5" customHeight="1" thickBot="1">
      <c r="A3" s="262" t="s">
        <v>163</v>
      </c>
      <c r="B3" s="263"/>
      <c r="C3" s="263"/>
      <c r="D3" s="263"/>
      <c r="E3" s="263"/>
      <c r="F3" s="264"/>
    </row>
    <row r="4" spans="1:6" ht="19.5" thickBot="1">
      <c r="A4" s="265" t="s">
        <v>98</v>
      </c>
      <c r="B4" s="266"/>
      <c r="C4" s="266"/>
      <c r="D4" s="266"/>
      <c r="E4" s="266"/>
      <c r="F4" s="267"/>
    </row>
    <row r="5" spans="1:6" ht="15.75" customHeight="1" thickBot="1">
      <c r="A5" s="165" t="s">
        <v>94</v>
      </c>
      <c r="B5" s="189" t="s">
        <v>114</v>
      </c>
      <c r="C5" s="166">
        <v>100</v>
      </c>
      <c r="D5" s="166">
        <v>98.7</v>
      </c>
      <c r="E5" s="186">
        <v>0.2</v>
      </c>
      <c r="F5" s="181">
        <v>24.1</v>
      </c>
    </row>
    <row r="6" spans="1:6" ht="17.25" thickBot="1">
      <c r="A6" s="167" t="s">
        <v>93</v>
      </c>
      <c r="B6" s="190" t="s">
        <v>115</v>
      </c>
      <c r="C6" s="166">
        <v>100</v>
      </c>
      <c r="D6" s="168">
        <v>128.19999999999999</v>
      </c>
      <c r="E6" s="187">
        <v>0.2</v>
      </c>
      <c r="F6" s="182">
        <v>30.6</v>
      </c>
    </row>
    <row r="7" spans="1:6" ht="17.25" thickBot="1">
      <c r="A7" s="167" t="s">
        <v>101</v>
      </c>
      <c r="B7" s="190" t="s">
        <v>115</v>
      </c>
      <c r="C7" s="166">
        <v>100</v>
      </c>
      <c r="D7" s="168">
        <v>92.1</v>
      </c>
      <c r="E7" s="187">
        <v>0.2</v>
      </c>
      <c r="F7" s="182">
        <v>22.7</v>
      </c>
    </row>
    <row r="8" spans="1:6" ht="17.25" thickBot="1">
      <c r="A8" s="167" t="s">
        <v>103</v>
      </c>
      <c r="B8" s="190" t="s">
        <v>115</v>
      </c>
      <c r="C8" s="166">
        <v>100</v>
      </c>
      <c r="D8" s="168">
        <v>115.3</v>
      </c>
      <c r="E8" s="187">
        <v>0.2</v>
      </c>
      <c r="F8" s="182">
        <v>27.4</v>
      </c>
    </row>
    <row r="9" spans="1:6" ht="17.25" thickBot="1">
      <c r="A9" s="167" t="s">
        <v>110</v>
      </c>
      <c r="B9" s="190" t="s">
        <v>115</v>
      </c>
      <c r="C9" s="166">
        <v>100</v>
      </c>
      <c r="D9" s="168">
        <v>96.4</v>
      </c>
      <c r="E9" s="187">
        <v>0.2</v>
      </c>
      <c r="F9" s="182">
        <v>23.9</v>
      </c>
    </row>
    <row r="10" spans="1:6" ht="17.25" thickBot="1">
      <c r="A10" s="167" t="s">
        <v>105</v>
      </c>
      <c r="B10" s="191" t="s">
        <v>116</v>
      </c>
      <c r="C10" s="166">
        <v>100</v>
      </c>
      <c r="D10" s="168">
        <v>114</v>
      </c>
      <c r="E10" s="187">
        <v>0.2</v>
      </c>
      <c r="F10" s="182">
        <v>26.5</v>
      </c>
    </row>
    <row r="11" spans="1:6" ht="17.25" thickBot="1">
      <c r="A11" s="169" t="s">
        <v>107</v>
      </c>
      <c r="B11" s="192" t="s">
        <v>116</v>
      </c>
      <c r="C11" s="166">
        <v>100</v>
      </c>
      <c r="D11" s="170">
        <v>135.69999999999999</v>
      </c>
      <c r="E11" s="188">
        <v>0.2</v>
      </c>
      <c r="F11" s="183">
        <v>29.9</v>
      </c>
    </row>
    <row r="12" spans="1:6" ht="19.5" thickBot="1">
      <c r="A12" s="268" t="s">
        <v>99</v>
      </c>
      <c r="B12" s="269"/>
      <c r="C12" s="269"/>
      <c r="D12" s="269"/>
      <c r="E12" s="269"/>
      <c r="F12" s="270"/>
    </row>
    <row r="13" spans="1:6" ht="17.25" thickBot="1">
      <c r="A13" s="165" t="s">
        <v>106</v>
      </c>
      <c r="B13" s="193" t="s">
        <v>117</v>
      </c>
      <c r="C13" s="166">
        <v>100</v>
      </c>
      <c r="D13" s="166">
        <v>105.8</v>
      </c>
      <c r="E13" s="186">
        <v>0.2</v>
      </c>
      <c r="F13" s="181">
        <v>24.2</v>
      </c>
    </row>
    <row r="14" spans="1:6" ht="17.25" thickBot="1">
      <c r="A14" s="167" t="s">
        <v>97</v>
      </c>
      <c r="B14" s="191" t="s">
        <v>120</v>
      </c>
      <c r="C14" s="166">
        <v>100</v>
      </c>
      <c r="D14" s="168">
        <v>151.69999999999999</v>
      </c>
      <c r="E14" s="187"/>
      <c r="F14" s="182"/>
    </row>
    <row r="15" spans="1:6" ht="17.25" thickBot="1">
      <c r="A15" s="167" t="s">
        <v>113</v>
      </c>
      <c r="B15" s="191" t="s">
        <v>118</v>
      </c>
      <c r="C15" s="166">
        <v>100</v>
      </c>
      <c r="D15" s="168">
        <v>140.6</v>
      </c>
      <c r="E15" s="187"/>
      <c r="F15" s="182"/>
    </row>
    <row r="16" spans="1:6" ht="17.25" thickBot="1">
      <c r="A16" s="167" t="s">
        <v>108</v>
      </c>
      <c r="B16" s="190" t="s">
        <v>115</v>
      </c>
      <c r="C16" s="166">
        <v>100</v>
      </c>
      <c r="D16" s="168">
        <v>136.30000000000001</v>
      </c>
      <c r="E16" s="187">
        <v>0.2</v>
      </c>
      <c r="F16" s="182">
        <v>29.4</v>
      </c>
    </row>
    <row r="17" spans="1:6" ht="17.25" thickBot="1">
      <c r="A17" s="171" t="s">
        <v>109</v>
      </c>
      <c r="B17" s="192" t="s">
        <v>119</v>
      </c>
      <c r="C17" s="166">
        <v>100</v>
      </c>
      <c r="D17" s="170">
        <v>134.5</v>
      </c>
      <c r="E17" s="170"/>
      <c r="F17" s="183"/>
    </row>
    <row r="18" spans="1:6" ht="19.5" thickBot="1">
      <c r="A18" s="268" t="s">
        <v>100</v>
      </c>
      <c r="B18" s="269"/>
      <c r="C18" s="269"/>
      <c r="D18" s="269"/>
      <c r="E18" s="269"/>
      <c r="F18" s="270"/>
    </row>
    <row r="19" spans="1:6" ht="16.5">
      <c r="A19" s="165" t="s">
        <v>95</v>
      </c>
      <c r="B19" s="189" t="s">
        <v>121</v>
      </c>
      <c r="C19" s="166">
        <v>100</v>
      </c>
      <c r="D19" s="166">
        <v>127.5</v>
      </c>
      <c r="E19" s="186">
        <v>0.2</v>
      </c>
      <c r="F19" s="181">
        <v>32.299999999999997</v>
      </c>
    </row>
    <row r="20" spans="1:6" ht="16.5">
      <c r="A20" s="172" t="s">
        <v>104</v>
      </c>
      <c r="B20" s="191" t="s">
        <v>121</v>
      </c>
      <c r="C20" s="173">
        <v>100</v>
      </c>
      <c r="D20" s="173">
        <v>141.6</v>
      </c>
      <c r="E20" s="195">
        <v>0.2</v>
      </c>
      <c r="F20" s="184">
        <v>34.6</v>
      </c>
    </row>
    <row r="21" spans="1:6" ht="17.25" thickBot="1">
      <c r="A21" s="174" t="s">
        <v>96</v>
      </c>
      <c r="B21" s="194" t="s">
        <v>121</v>
      </c>
      <c r="C21" s="175">
        <v>100</v>
      </c>
      <c r="D21" s="175">
        <v>140.80000000000001</v>
      </c>
      <c r="E21" s="196">
        <v>0.2</v>
      </c>
      <c r="F21" s="185">
        <v>33.200000000000003</v>
      </c>
    </row>
    <row r="22" spans="1:6" ht="19.5" thickBot="1">
      <c r="A22" s="272" t="s">
        <v>122</v>
      </c>
      <c r="B22" s="273"/>
      <c r="C22" s="273"/>
      <c r="D22" s="273"/>
      <c r="E22" s="273"/>
      <c r="F22" s="274"/>
    </row>
    <row r="23" spans="1:6" ht="17.25" thickBot="1">
      <c r="A23" s="165" t="s">
        <v>123</v>
      </c>
      <c r="B23" s="189" t="s">
        <v>124</v>
      </c>
      <c r="C23" s="166">
        <v>90</v>
      </c>
      <c r="D23" s="166">
        <v>112.7</v>
      </c>
      <c r="E23" s="166"/>
      <c r="F23" s="181"/>
    </row>
    <row r="24" spans="1:6" ht="17.25" thickBot="1">
      <c r="A24" s="167" t="s">
        <v>128</v>
      </c>
      <c r="B24" s="191" t="s">
        <v>127</v>
      </c>
      <c r="C24" s="166">
        <v>90</v>
      </c>
      <c r="D24" s="168">
        <v>108</v>
      </c>
      <c r="E24" s="168"/>
      <c r="F24" s="182"/>
    </row>
    <row r="25" spans="1:6" ht="17.25" thickBot="1">
      <c r="A25" s="167" t="s">
        <v>129</v>
      </c>
      <c r="B25" s="191" t="s">
        <v>127</v>
      </c>
      <c r="C25" s="166">
        <v>90</v>
      </c>
      <c r="D25" s="168">
        <v>148.9</v>
      </c>
      <c r="E25" s="168"/>
      <c r="F25" s="182"/>
    </row>
    <row r="26" spans="1:6" ht="17.25" thickBot="1">
      <c r="A26" s="171" t="s">
        <v>126</v>
      </c>
      <c r="B26" s="192" t="s">
        <v>127</v>
      </c>
      <c r="C26" s="166">
        <v>90</v>
      </c>
      <c r="D26" s="170">
        <v>142.19999999999999</v>
      </c>
      <c r="E26" s="170"/>
      <c r="F26" s="183"/>
    </row>
    <row r="28" spans="1:6" ht="18.75">
      <c r="A28" s="271"/>
      <c r="B28" s="271"/>
      <c r="C28" s="271"/>
      <c r="D28" s="271"/>
      <c r="E28" s="271"/>
      <c r="F28" s="271"/>
    </row>
    <row r="29" spans="1:6" ht="15">
      <c r="A29" s="176"/>
      <c r="B29" s="177"/>
      <c r="C29" s="177"/>
      <c r="D29" s="177"/>
      <c r="E29" s="178"/>
      <c r="F29" s="178"/>
    </row>
    <row r="30" spans="1:6" ht="15">
      <c r="A30" s="176"/>
      <c r="B30" s="177"/>
      <c r="C30" s="177"/>
      <c r="D30" s="177"/>
      <c r="E30" s="178"/>
      <c r="F30" s="178"/>
    </row>
    <row r="31" spans="1:6" ht="15">
      <c r="A31" s="176"/>
      <c r="B31" s="260"/>
      <c r="C31" s="260"/>
      <c r="D31" s="260"/>
      <c r="E31" s="260"/>
      <c r="F31" s="178"/>
    </row>
    <row r="32" spans="1:6" ht="15">
      <c r="A32" s="176"/>
      <c r="B32" s="260"/>
      <c r="C32" s="260"/>
      <c r="D32" s="260"/>
      <c r="E32" s="260"/>
      <c r="F32" s="178"/>
    </row>
    <row r="33" spans="1:6">
      <c r="A33" s="153"/>
      <c r="B33" s="46"/>
      <c r="C33" s="153"/>
      <c r="D33" s="153"/>
      <c r="E33" s="153"/>
      <c r="F33" s="179"/>
    </row>
    <row r="34" spans="1:6">
      <c r="A34" s="153"/>
      <c r="B34" s="46"/>
      <c r="C34" s="153"/>
      <c r="D34" s="153"/>
      <c r="E34" s="153"/>
      <c r="F34" s="153"/>
    </row>
    <row r="35" spans="1:6">
      <c r="F35" s="153"/>
    </row>
  </sheetData>
  <mergeCells count="8">
    <mergeCell ref="B31:E32"/>
    <mergeCell ref="A1:F1"/>
    <mergeCell ref="A3:F3"/>
    <mergeCell ref="A4:F4"/>
    <mergeCell ref="A12:F12"/>
    <mergeCell ref="A18:F18"/>
    <mergeCell ref="A28:F28"/>
    <mergeCell ref="A22:F22"/>
  </mergeCells>
  <phoneticPr fontId="4" type="noConversion"/>
  <pageMargins left="0.33" right="0.19" top="0.75" bottom="0.75" header="0.3" footer="0.3"/>
  <pageSetup paperSize="9" orientation="portrait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4"/>
  <sheetViews>
    <sheetView topLeftCell="A25" zoomScale="96" zoomScaleNormal="96" workbookViewId="0">
      <selection activeCell="E29" sqref="E29"/>
    </sheetView>
  </sheetViews>
  <sheetFormatPr defaultRowHeight="15.75"/>
  <cols>
    <col min="1" max="1" width="3.42578125" style="4" customWidth="1"/>
    <col min="2" max="2" width="20" style="36" customWidth="1"/>
    <col min="3" max="3" width="12.42578125" style="4" customWidth="1"/>
    <col min="4" max="4" width="5.140625" style="4" customWidth="1"/>
    <col min="5" max="5" width="5.5703125" style="4" customWidth="1"/>
    <col min="6" max="6" width="7.5703125" style="3" customWidth="1"/>
    <col min="7" max="7" width="4.7109375" style="4" customWidth="1"/>
    <col min="8" max="8" width="7.5703125" style="4" customWidth="1"/>
    <col min="9" max="9" width="78.5703125" style="36" customWidth="1"/>
    <col min="10" max="16384" width="9.140625" style="4"/>
  </cols>
  <sheetData>
    <row r="1" spans="1:13" s="3" customFormat="1" ht="57" customHeight="1" thickBot="1">
      <c r="A1" s="290" t="s">
        <v>140</v>
      </c>
      <c r="B1" s="290"/>
      <c r="C1" s="290"/>
      <c r="D1" s="290"/>
      <c r="E1" s="290"/>
      <c r="F1" s="290"/>
      <c r="G1" s="290"/>
      <c r="H1" s="290"/>
      <c r="I1" s="290"/>
    </row>
    <row r="2" spans="1:13" s="17" customFormat="1" ht="60.75">
      <c r="A2" s="14" t="s">
        <v>79</v>
      </c>
      <c r="B2" s="32" t="s">
        <v>1</v>
      </c>
      <c r="C2" s="7" t="s">
        <v>13</v>
      </c>
      <c r="D2" s="15" t="s">
        <v>14</v>
      </c>
      <c r="E2" s="16" t="s">
        <v>15</v>
      </c>
      <c r="F2" s="7" t="s">
        <v>39</v>
      </c>
      <c r="G2" s="7" t="s">
        <v>0</v>
      </c>
      <c r="H2" s="7" t="s">
        <v>40</v>
      </c>
      <c r="I2" s="37" t="s">
        <v>16</v>
      </c>
    </row>
    <row r="3" spans="1:13" s="3" customFormat="1" ht="22.5" customHeight="1">
      <c r="A3" s="287">
        <v>1</v>
      </c>
      <c r="B3" s="286" t="s">
        <v>145</v>
      </c>
      <c r="C3" s="288"/>
      <c r="D3" s="18">
        <v>1</v>
      </c>
      <c r="E3" s="276">
        <v>3</v>
      </c>
      <c r="F3" s="18">
        <v>101399</v>
      </c>
      <c r="G3" s="285">
        <v>10</v>
      </c>
      <c r="H3" s="19">
        <f>F3*1.1</f>
        <v>111538.90000000001</v>
      </c>
      <c r="I3" s="282" t="s">
        <v>75</v>
      </c>
    </row>
    <row r="4" spans="1:13" s="3" customFormat="1" ht="22.5" customHeight="1">
      <c r="A4" s="287"/>
      <c r="B4" s="286"/>
      <c r="C4" s="288"/>
      <c r="D4" s="18">
        <v>2</v>
      </c>
      <c r="E4" s="276"/>
      <c r="F4" s="18">
        <v>195344</v>
      </c>
      <c r="G4" s="285"/>
      <c r="H4" s="19">
        <f t="shared" ref="H4:H11" si="0">F4*1.1</f>
        <v>214878.40000000002</v>
      </c>
      <c r="I4" s="282"/>
    </row>
    <row r="5" spans="1:13" s="3" customFormat="1" ht="22.5" customHeight="1">
      <c r="A5" s="287"/>
      <c r="B5" s="286"/>
      <c r="C5" s="288"/>
      <c r="D5" s="18">
        <v>3</v>
      </c>
      <c r="E5" s="276"/>
      <c r="F5" s="18">
        <v>318485</v>
      </c>
      <c r="G5" s="285"/>
      <c r="H5" s="19">
        <f t="shared" si="0"/>
        <v>350333.5</v>
      </c>
      <c r="I5" s="282"/>
    </row>
    <row r="6" spans="1:13" s="3" customFormat="1" ht="22.5" customHeight="1">
      <c r="A6" s="287"/>
      <c r="B6" s="286"/>
      <c r="C6" s="288"/>
      <c r="D6" s="18">
        <v>4</v>
      </c>
      <c r="E6" s="276"/>
      <c r="F6" s="18">
        <v>412505</v>
      </c>
      <c r="G6" s="285"/>
      <c r="H6" s="19">
        <f t="shared" si="0"/>
        <v>453755.50000000006</v>
      </c>
      <c r="I6" s="282"/>
    </row>
    <row r="7" spans="1:13" s="3" customFormat="1" ht="22.5" customHeight="1">
      <c r="A7" s="287"/>
      <c r="B7" s="286"/>
      <c r="C7" s="288"/>
      <c r="D7" s="18">
        <v>5</v>
      </c>
      <c r="E7" s="276"/>
      <c r="F7" s="18">
        <v>506469</v>
      </c>
      <c r="G7" s="285"/>
      <c r="H7" s="19">
        <f t="shared" si="0"/>
        <v>557115.9</v>
      </c>
      <c r="I7" s="282"/>
    </row>
    <row r="8" spans="1:13" s="3" customFormat="1" ht="46.5" customHeight="1">
      <c r="A8" s="287">
        <v>2</v>
      </c>
      <c r="B8" s="286" t="s">
        <v>56</v>
      </c>
      <c r="C8" s="288"/>
      <c r="D8" s="18">
        <v>1</v>
      </c>
      <c r="E8" s="276">
        <v>3</v>
      </c>
      <c r="F8" s="18">
        <v>174826</v>
      </c>
      <c r="G8" s="285">
        <v>10</v>
      </c>
      <c r="H8" s="19">
        <f t="shared" si="0"/>
        <v>192308.6</v>
      </c>
      <c r="I8" s="282" t="s">
        <v>50</v>
      </c>
    </row>
    <row r="9" spans="1:13" s="3" customFormat="1" ht="46.5" customHeight="1">
      <c r="A9" s="287"/>
      <c r="B9" s="286"/>
      <c r="C9" s="288"/>
      <c r="D9" s="18">
        <v>2</v>
      </c>
      <c r="E9" s="276"/>
      <c r="F9" s="18">
        <v>340018</v>
      </c>
      <c r="G9" s="285"/>
      <c r="H9" s="19">
        <f t="shared" si="0"/>
        <v>374019.80000000005</v>
      </c>
      <c r="I9" s="282"/>
    </row>
    <row r="10" spans="1:13" s="3" customFormat="1" ht="32.25" customHeight="1">
      <c r="A10" s="287">
        <v>3</v>
      </c>
      <c r="B10" s="286" t="s">
        <v>32</v>
      </c>
      <c r="C10" s="5">
        <v>4811002067290</v>
      </c>
      <c r="D10" s="18">
        <v>1</v>
      </c>
      <c r="E10" s="276">
        <v>3</v>
      </c>
      <c r="F10" s="18">
        <v>127764</v>
      </c>
      <c r="G10" s="285">
        <v>10</v>
      </c>
      <c r="H10" s="19">
        <f t="shared" si="0"/>
        <v>140540.40000000002</v>
      </c>
      <c r="I10" s="282" t="s">
        <v>33</v>
      </c>
    </row>
    <row r="11" spans="1:13" s="3" customFormat="1" ht="32.25" customHeight="1">
      <c r="A11" s="287"/>
      <c r="B11" s="286"/>
      <c r="C11" s="5">
        <v>4811002067306</v>
      </c>
      <c r="D11" s="18">
        <v>2</v>
      </c>
      <c r="E11" s="276"/>
      <c r="F11" s="18">
        <v>254654</v>
      </c>
      <c r="G11" s="285"/>
      <c r="H11" s="19">
        <f t="shared" si="0"/>
        <v>280119.40000000002</v>
      </c>
      <c r="I11" s="282"/>
    </row>
    <row r="12" spans="1:13" s="3" customFormat="1" ht="23.25" customHeight="1">
      <c r="A12" s="287">
        <v>4</v>
      </c>
      <c r="B12" s="286" t="s">
        <v>42</v>
      </c>
      <c r="C12" s="5">
        <v>4811002037316</v>
      </c>
      <c r="D12" s="18">
        <v>0.8</v>
      </c>
      <c r="E12" s="276" t="s">
        <v>43</v>
      </c>
      <c r="F12" s="18">
        <v>47298</v>
      </c>
      <c r="G12" s="285">
        <v>10</v>
      </c>
      <c r="H12" s="19">
        <f>F12*1.1</f>
        <v>52027.8</v>
      </c>
      <c r="I12" s="282" t="s">
        <v>41</v>
      </c>
    </row>
    <row r="13" spans="1:13" s="3" customFormat="1" ht="22.5" customHeight="1">
      <c r="A13" s="287"/>
      <c r="B13" s="286"/>
      <c r="C13" s="5">
        <v>4811002035046</v>
      </c>
      <c r="D13" s="18">
        <v>2</v>
      </c>
      <c r="E13" s="276"/>
      <c r="F13" s="18">
        <v>113919</v>
      </c>
      <c r="G13" s="285"/>
      <c r="H13" s="19">
        <f>F13*1.1</f>
        <v>125310.90000000001</v>
      </c>
      <c r="I13" s="282"/>
    </row>
    <row r="14" spans="1:13" s="3" customFormat="1" ht="39" customHeight="1">
      <c r="A14" s="287">
        <v>5</v>
      </c>
      <c r="B14" s="286" t="s">
        <v>25</v>
      </c>
      <c r="C14" s="5">
        <v>4811002037507</v>
      </c>
      <c r="D14" s="18">
        <v>0.9</v>
      </c>
      <c r="E14" s="276">
        <v>5</v>
      </c>
      <c r="F14" s="18">
        <v>41128</v>
      </c>
      <c r="G14" s="285">
        <v>10</v>
      </c>
      <c r="H14" s="19">
        <f>F14*1.1</f>
        <v>45240.800000000003</v>
      </c>
      <c r="I14" s="282" t="s">
        <v>17</v>
      </c>
      <c r="M14" s="3" t="s">
        <v>130</v>
      </c>
    </row>
    <row r="15" spans="1:13" s="3" customFormat="1" ht="39" customHeight="1">
      <c r="A15" s="287"/>
      <c r="B15" s="286"/>
      <c r="C15" s="5">
        <v>4811002039723</v>
      </c>
      <c r="D15" s="18">
        <v>1.8</v>
      </c>
      <c r="E15" s="276"/>
      <c r="F15" s="18">
        <v>85555</v>
      </c>
      <c r="G15" s="285"/>
      <c r="H15" s="19">
        <f>F15*1.1</f>
        <v>94110.500000000015</v>
      </c>
      <c r="I15" s="282"/>
    </row>
    <row r="16" spans="1:13" s="3" customFormat="1" ht="43.5" customHeight="1">
      <c r="A16" s="281">
        <v>6</v>
      </c>
      <c r="B16" s="286" t="s">
        <v>26</v>
      </c>
      <c r="C16" s="6">
        <v>4811002064169</v>
      </c>
      <c r="D16" s="21">
        <v>0.9</v>
      </c>
      <c r="E16" s="289">
        <v>5</v>
      </c>
      <c r="F16" s="22">
        <v>51180</v>
      </c>
      <c r="G16" s="291">
        <v>10</v>
      </c>
      <c r="H16" s="23">
        <f>F16*1.1</f>
        <v>56298.000000000007</v>
      </c>
      <c r="I16" s="282" t="s">
        <v>18</v>
      </c>
    </row>
    <row r="17" spans="1:9" s="3" customFormat="1" ht="43.5" customHeight="1">
      <c r="A17" s="281"/>
      <c r="B17" s="286"/>
      <c r="C17" s="6">
        <v>4811002037132</v>
      </c>
      <c r="D17" s="21">
        <v>2</v>
      </c>
      <c r="E17" s="289"/>
      <c r="F17" s="22">
        <v>102294</v>
      </c>
      <c r="G17" s="291"/>
      <c r="H17" s="23">
        <f t="shared" ref="H17:H29" si="1">F17*1.1</f>
        <v>112523.40000000001</v>
      </c>
      <c r="I17" s="282"/>
    </row>
    <row r="18" spans="1:9" s="3" customFormat="1" ht="82.5" customHeight="1">
      <c r="A18" s="20">
        <v>7</v>
      </c>
      <c r="B18" s="33" t="s">
        <v>27</v>
      </c>
      <c r="C18" s="6">
        <v>4811002064060</v>
      </c>
      <c r="D18" s="24">
        <v>0.9</v>
      </c>
      <c r="E18" s="23">
        <v>3</v>
      </c>
      <c r="F18" s="22">
        <v>64588</v>
      </c>
      <c r="G18" s="18">
        <v>10</v>
      </c>
      <c r="H18" s="23">
        <f t="shared" si="1"/>
        <v>71046.8</v>
      </c>
      <c r="I18" s="38" t="s">
        <v>19</v>
      </c>
    </row>
    <row r="19" spans="1:9" s="3" customFormat="1" ht="82.5" customHeight="1">
      <c r="A19" s="20">
        <v>8</v>
      </c>
      <c r="B19" s="33" t="s">
        <v>28</v>
      </c>
      <c r="C19" s="6">
        <v>4811002064398</v>
      </c>
      <c r="D19" s="24">
        <v>0.9</v>
      </c>
      <c r="E19" s="23">
        <v>3</v>
      </c>
      <c r="F19" s="22">
        <v>41276</v>
      </c>
      <c r="G19" s="18">
        <v>10</v>
      </c>
      <c r="H19" s="23">
        <f t="shared" si="1"/>
        <v>45403.600000000006</v>
      </c>
      <c r="I19" s="38" t="s">
        <v>20</v>
      </c>
    </row>
    <row r="20" spans="1:9" s="3" customFormat="1" ht="38.25" customHeight="1">
      <c r="A20" s="281">
        <v>9</v>
      </c>
      <c r="B20" s="286" t="s">
        <v>21</v>
      </c>
      <c r="C20" s="6">
        <v>4811002054931</v>
      </c>
      <c r="D20" s="24">
        <v>0.9</v>
      </c>
      <c r="E20" s="275">
        <v>3</v>
      </c>
      <c r="F20" s="22">
        <v>78550</v>
      </c>
      <c r="G20" s="285">
        <v>10</v>
      </c>
      <c r="H20" s="23">
        <f t="shared" si="1"/>
        <v>86405</v>
      </c>
      <c r="I20" s="282" t="s">
        <v>22</v>
      </c>
    </row>
    <row r="21" spans="1:9" s="3" customFormat="1" ht="38.25" customHeight="1">
      <c r="A21" s="281"/>
      <c r="B21" s="286"/>
      <c r="C21" s="6">
        <v>4811002058830</v>
      </c>
      <c r="D21" s="24">
        <v>1.8</v>
      </c>
      <c r="E21" s="275"/>
      <c r="F21" s="22">
        <v>153641</v>
      </c>
      <c r="G21" s="285"/>
      <c r="H21" s="23">
        <f t="shared" si="1"/>
        <v>169005.1</v>
      </c>
      <c r="I21" s="282"/>
    </row>
    <row r="22" spans="1:9" s="3" customFormat="1" ht="63">
      <c r="A22" s="20">
        <v>10</v>
      </c>
      <c r="B22" s="33" t="s">
        <v>29</v>
      </c>
      <c r="C22" s="6">
        <v>4811002064176</v>
      </c>
      <c r="D22" s="21">
        <v>0.9</v>
      </c>
      <c r="E22" s="23">
        <v>7</v>
      </c>
      <c r="F22" s="22">
        <v>41616</v>
      </c>
      <c r="G22" s="18">
        <v>10</v>
      </c>
      <c r="H22" s="23">
        <f t="shared" si="1"/>
        <v>45777.600000000006</v>
      </c>
      <c r="I22" s="38" t="s">
        <v>23</v>
      </c>
    </row>
    <row r="23" spans="1:9" s="3" customFormat="1" ht="99" customHeight="1">
      <c r="A23" s="20">
        <v>11</v>
      </c>
      <c r="B23" s="33" t="s">
        <v>34</v>
      </c>
      <c r="C23" s="6">
        <v>4811002065456</v>
      </c>
      <c r="D23" s="21">
        <v>0.9</v>
      </c>
      <c r="E23" s="23">
        <v>3</v>
      </c>
      <c r="F23" s="22">
        <v>64263</v>
      </c>
      <c r="G23" s="18">
        <v>10</v>
      </c>
      <c r="H23" s="23">
        <f t="shared" si="1"/>
        <v>70689.3</v>
      </c>
      <c r="I23" s="38" t="s">
        <v>35</v>
      </c>
    </row>
    <row r="24" spans="1:9" s="3" customFormat="1" ht="78.75">
      <c r="A24" s="20">
        <v>12</v>
      </c>
      <c r="B24" s="33" t="s">
        <v>38</v>
      </c>
      <c r="C24" s="6">
        <v>4811002068907</v>
      </c>
      <c r="D24" s="21">
        <v>0.9</v>
      </c>
      <c r="E24" s="23" t="s">
        <v>36</v>
      </c>
      <c r="F24" s="22">
        <v>47101</v>
      </c>
      <c r="G24" s="18">
        <v>10</v>
      </c>
      <c r="H24" s="23">
        <f t="shared" si="1"/>
        <v>51811.100000000006</v>
      </c>
      <c r="I24" s="38" t="s">
        <v>37</v>
      </c>
    </row>
    <row r="25" spans="1:9" s="3" customFormat="1" ht="47.25">
      <c r="A25" s="20">
        <v>13</v>
      </c>
      <c r="B25" s="33" t="s">
        <v>55</v>
      </c>
      <c r="C25" s="6">
        <v>4811002046684</v>
      </c>
      <c r="D25" s="21">
        <v>1</v>
      </c>
      <c r="E25" s="23">
        <v>5</v>
      </c>
      <c r="F25" s="22">
        <v>41708</v>
      </c>
      <c r="G25" s="18">
        <v>10</v>
      </c>
      <c r="H25" s="23">
        <f t="shared" si="1"/>
        <v>45878.8</v>
      </c>
      <c r="I25" s="38" t="s">
        <v>53</v>
      </c>
    </row>
    <row r="26" spans="1:9" s="3" customFormat="1" ht="33" customHeight="1">
      <c r="A26" s="281">
        <v>15</v>
      </c>
      <c r="B26" s="286" t="s">
        <v>74</v>
      </c>
      <c r="C26" s="6">
        <v>4811002078852</v>
      </c>
      <c r="D26" s="21">
        <v>0.8</v>
      </c>
      <c r="E26" s="275">
        <v>5</v>
      </c>
      <c r="F26" s="22">
        <v>32487</v>
      </c>
      <c r="G26" s="285">
        <v>10</v>
      </c>
      <c r="H26" s="23">
        <f t="shared" si="1"/>
        <v>35735.700000000004</v>
      </c>
      <c r="I26" s="283" t="s">
        <v>70</v>
      </c>
    </row>
    <row r="27" spans="1:9" s="3" customFormat="1" ht="33" customHeight="1">
      <c r="A27" s="281"/>
      <c r="B27" s="286"/>
      <c r="C27" s="6">
        <v>4811002078869</v>
      </c>
      <c r="D27" s="21">
        <v>0.4</v>
      </c>
      <c r="E27" s="275"/>
      <c r="F27" s="22">
        <v>19326</v>
      </c>
      <c r="G27" s="285"/>
      <c r="H27" s="23">
        <f t="shared" si="1"/>
        <v>21258.600000000002</v>
      </c>
      <c r="I27" s="284"/>
    </row>
    <row r="28" spans="1:9" s="3" customFormat="1" ht="94.5">
      <c r="A28" s="20">
        <v>16</v>
      </c>
      <c r="B28" s="33" t="s">
        <v>137</v>
      </c>
      <c r="C28" s="11">
        <v>4811002078807</v>
      </c>
      <c r="D28" s="21">
        <v>0.8</v>
      </c>
      <c r="E28" s="23">
        <v>6</v>
      </c>
      <c r="F28" s="22">
        <v>33188</v>
      </c>
      <c r="G28" s="18">
        <v>10</v>
      </c>
      <c r="H28" s="23">
        <f t="shared" si="1"/>
        <v>36506.800000000003</v>
      </c>
      <c r="I28" s="38" t="s">
        <v>71</v>
      </c>
    </row>
    <row r="29" spans="1:9" s="3" customFormat="1" ht="104.25" customHeight="1">
      <c r="A29" s="20">
        <v>17</v>
      </c>
      <c r="B29" s="33" t="s">
        <v>138</v>
      </c>
      <c r="C29" s="10">
        <v>4811002081357</v>
      </c>
      <c r="D29" s="21">
        <v>0.8</v>
      </c>
      <c r="E29" s="23" t="s">
        <v>69</v>
      </c>
      <c r="F29" s="22">
        <v>41666</v>
      </c>
      <c r="G29" s="18">
        <v>10</v>
      </c>
      <c r="H29" s="23">
        <f t="shared" si="1"/>
        <v>45832.600000000006</v>
      </c>
      <c r="I29" s="38" t="s">
        <v>76</v>
      </c>
    </row>
    <row r="30" spans="1:9" s="3" customFormat="1" ht="109.5" customHeight="1">
      <c r="A30" s="20">
        <v>18</v>
      </c>
      <c r="B30" s="33" t="s">
        <v>139</v>
      </c>
      <c r="C30" s="10">
        <v>4811002081425</v>
      </c>
      <c r="D30" s="21">
        <v>0.8</v>
      </c>
      <c r="E30" s="23">
        <v>3</v>
      </c>
      <c r="F30" s="22">
        <v>53228</v>
      </c>
      <c r="G30" s="18">
        <v>10</v>
      </c>
      <c r="H30" s="23">
        <f t="shared" ref="H30:H35" si="2">F30*1.1</f>
        <v>58550.8</v>
      </c>
      <c r="I30" s="38" t="s">
        <v>77</v>
      </c>
    </row>
    <row r="31" spans="1:9" s="3" customFormat="1" ht="63">
      <c r="A31" s="20">
        <v>19</v>
      </c>
      <c r="B31" s="33" t="s">
        <v>88</v>
      </c>
      <c r="C31" s="12" t="s">
        <v>89</v>
      </c>
      <c r="D31" s="21">
        <v>1</v>
      </c>
      <c r="E31" s="23">
        <v>5</v>
      </c>
      <c r="F31" s="22">
        <v>44000</v>
      </c>
      <c r="G31" s="18">
        <v>10</v>
      </c>
      <c r="H31" s="23">
        <f t="shared" si="2"/>
        <v>48400.000000000007</v>
      </c>
      <c r="I31" s="38" t="s">
        <v>135</v>
      </c>
    </row>
    <row r="32" spans="1:9" s="3" customFormat="1" ht="94.5">
      <c r="A32" s="20">
        <v>20</v>
      </c>
      <c r="B32" s="33" t="s">
        <v>87</v>
      </c>
      <c r="C32" s="10">
        <v>4811002084426</v>
      </c>
      <c r="D32" s="21">
        <v>0.9</v>
      </c>
      <c r="E32" s="23">
        <v>3</v>
      </c>
      <c r="F32" s="22">
        <v>56466</v>
      </c>
      <c r="G32" s="18">
        <v>10</v>
      </c>
      <c r="H32" s="23">
        <f t="shared" si="2"/>
        <v>62112.600000000006</v>
      </c>
      <c r="I32" s="38" t="s">
        <v>134</v>
      </c>
    </row>
    <row r="33" spans="1:9" s="3" customFormat="1" ht="83.25" customHeight="1">
      <c r="A33" s="20">
        <v>21</v>
      </c>
      <c r="B33" s="33" t="s">
        <v>131</v>
      </c>
      <c r="C33" s="11">
        <v>4811002042112</v>
      </c>
      <c r="D33" s="21">
        <v>1</v>
      </c>
      <c r="E33" s="23">
        <v>5</v>
      </c>
      <c r="F33" s="22">
        <v>54085</v>
      </c>
      <c r="G33" s="18">
        <v>10</v>
      </c>
      <c r="H33" s="23">
        <f t="shared" si="2"/>
        <v>59493.500000000007</v>
      </c>
      <c r="I33" s="38" t="s">
        <v>136</v>
      </c>
    </row>
    <row r="34" spans="1:9" s="3" customFormat="1" ht="133.5" customHeight="1">
      <c r="A34" s="20">
        <v>22</v>
      </c>
      <c r="B34" s="33" t="s">
        <v>132</v>
      </c>
      <c r="C34" s="10"/>
      <c r="D34" s="21">
        <v>0.9</v>
      </c>
      <c r="E34" s="23">
        <v>3</v>
      </c>
      <c r="F34" s="22">
        <v>71810</v>
      </c>
      <c r="G34" s="18">
        <v>10</v>
      </c>
      <c r="H34" s="23">
        <f t="shared" si="2"/>
        <v>78991</v>
      </c>
      <c r="I34" s="38" t="s">
        <v>133</v>
      </c>
    </row>
    <row r="35" spans="1:9" s="3" customFormat="1" ht="111" thickBot="1">
      <c r="A35" s="25">
        <v>23</v>
      </c>
      <c r="B35" s="34" t="s">
        <v>86</v>
      </c>
      <c r="C35" s="13">
        <v>4811002081531</v>
      </c>
      <c r="D35" s="26">
        <v>0.3</v>
      </c>
      <c r="E35" s="27">
        <v>5</v>
      </c>
      <c r="F35" s="28">
        <v>17912</v>
      </c>
      <c r="G35" s="29">
        <v>10</v>
      </c>
      <c r="H35" s="27">
        <f t="shared" si="2"/>
        <v>19703.2</v>
      </c>
      <c r="I35" s="39" t="s">
        <v>78</v>
      </c>
    </row>
    <row r="36" spans="1:9" s="30" customFormat="1" ht="12.75" customHeight="1" thickBot="1">
      <c r="A36" s="278" t="s">
        <v>24</v>
      </c>
      <c r="B36" s="279"/>
      <c r="C36" s="279"/>
      <c r="D36" s="279"/>
      <c r="E36" s="279"/>
      <c r="F36" s="279"/>
      <c r="G36" s="279"/>
      <c r="H36" s="279"/>
      <c r="I36" s="280"/>
    </row>
    <row r="37" spans="1:9" s="30" customFormat="1">
      <c r="A37" s="31"/>
      <c r="B37" s="277" t="s">
        <v>64</v>
      </c>
      <c r="C37" s="277"/>
      <c r="D37" s="277"/>
      <c r="E37" s="277"/>
      <c r="F37" s="277"/>
      <c r="G37" s="277"/>
      <c r="H37" s="277"/>
      <c r="I37" s="40">
        <v>41487</v>
      </c>
    </row>
    <row r="38" spans="1:9" s="3" customFormat="1">
      <c r="B38" s="35"/>
      <c r="I38" s="35"/>
    </row>
    <row r="39" spans="1:9" s="3" customFormat="1" ht="28.5" customHeight="1">
      <c r="B39" s="35"/>
      <c r="I39" s="35"/>
    </row>
    <row r="40" spans="1:9" s="3" customFormat="1">
      <c r="B40" s="35"/>
      <c r="I40" s="35"/>
    </row>
    <row r="41" spans="1:9" s="3" customFormat="1">
      <c r="B41" s="35"/>
      <c r="I41" s="35"/>
    </row>
    <row r="42" spans="1:9" s="3" customFormat="1">
      <c r="B42" s="35"/>
      <c r="I42" s="35"/>
    </row>
    <row r="43" spans="1:9" s="3" customFormat="1">
      <c r="B43" s="35"/>
      <c r="I43" s="35"/>
    </row>
    <row r="44" spans="1:9" s="3" customFormat="1">
      <c r="B44" s="35"/>
      <c r="I44" s="35"/>
    </row>
  </sheetData>
  <mergeCells count="45">
    <mergeCell ref="A1:I1"/>
    <mergeCell ref="A16:A17"/>
    <mergeCell ref="I14:I15"/>
    <mergeCell ref="I8:I9"/>
    <mergeCell ref="I3:I7"/>
    <mergeCell ref="A12:A13"/>
    <mergeCell ref="G8:G9"/>
    <mergeCell ref="B14:B15"/>
    <mergeCell ref="A10:A11"/>
    <mergeCell ref="A14:A15"/>
    <mergeCell ref="G3:G7"/>
    <mergeCell ref="G16:G17"/>
    <mergeCell ref="G10:G11"/>
    <mergeCell ref="E10:E11"/>
    <mergeCell ref="I10:I11"/>
    <mergeCell ref="E12:E13"/>
    <mergeCell ref="I12:I13"/>
    <mergeCell ref="I16:I17"/>
    <mergeCell ref="G14:G15"/>
    <mergeCell ref="G12:G13"/>
    <mergeCell ref="E16:E17"/>
    <mergeCell ref="B10:B11"/>
    <mergeCell ref="B16:B17"/>
    <mergeCell ref="A3:A7"/>
    <mergeCell ref="A8:A9"/>
    <mergeCell ref="E14:E15"/>
    <mergeCell ref="B12:B13"/>
    <mergeCell ref="E3:E7"/>
    <mergeCell ref="B3:B7"/>
    <mergeCell ref="B8:B9"/>
    <mergeCell ref="E8:E9"/>
    <mergeCell ref="C3:C7"/>
    <mergeCell ref="C8:C9"/>
    <mergeCell ref="B37:H37"/>
    <mergeCell ref="A36:I36"/>
    <mergeCell ref="A20:A21"/>
    <mergeCell ref="I20:I21"/>
    <mergeCell ref="A26:A27"/>
    <mergeCell ref="I26:I27"/>
    <mergeCell ref="G20:G21"/>
    <mergeCell ref="B26:B27"/>
    <mergeCell ref="E26:E27"/>
    <mergeCell ref="E20:E21"/>
    <mergeCell ref="B20:B21"/>
    <mergeCell ref="G26:G27"/>
  </mergeCells>
  <phoneticPr fontId="0" type="noConversion"/>
  <pageMargins left="0.15748031496062992" right="0.15748031496062992" top="0.51181102362204722" bottom="0.15748031496062992" header="0.51181102362204722" footer="0.19685039370078741"/>
  <pageSetup paperSize="9" scale="70" orientation="portrait" r:id="rId1"/>
  <headerFooter alignWithMargins="0"/>
  <drawing r:id="rId2"/>
  <legacyDrawing r:id="rId3"/>
  <oleObjects>
    <oleObject progId="Word.Picture.8" shapeId="3074" r:id="rId4"/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4</vt:i4>
      </vt:variant>
      <vt:variant>
        <vt:lpstr>Именованные диапазоны</vt:lpstr>
      </vt:variant>
      <vt:variant>
        <vt:i4>1</vt:i4>
      </vt:variant>
    </vt:vector>
  </HeadingPairs>
  <TitlesOfParts>
    <vt:vector size="5" baseType="lpstr">
      <vt:lpstr>Прян, овсяное, сухари, сушк </vt:lpstr>
      <vt:lpstr>печ ит лин</vt:lpstr>
      <vt:lpstr>гриссини, таралли</vt:lpstr>
      <vt:lpstr>Торты с аннотацией</vt:lpstr>
      <vt:lpstr>'Торты с аннотацией'!Заголовки_для_печати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1</dc:creator>
  <cp:lastModifiedBy>Admin</cp:lastModifiedBy>
  <cp:lastPrinted>2015-02-10T11:08:54Z</cp:lastPrinted>
  <dcterms:created xsi:type="dcterms:W3CDTF">2011-06-24T09:33:47Z</dcterms:created>
  <dcterms:modified xsi:type="dcterms:W3CDTF">2016-03-03T10:48:21Z</dcterms:modified>
</cp:coreProperties>
</file>